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esktop\"/>
    </mc:Choice>
  </mc:AlternateContent>
  <xr:revisionPtr revIDLastSave="0" documentId="8_{933555A4-0624-47B5-B888-DE6F74ED4DE7}" xr6:coauthVersionLast="36" xr6:coauthVersionMax="36" xr10:uidLastSave="{00000000-0000-0000-0000-000000000000}"/>
  <bookViews>
    <workbookView xWindow="0" yWindow="0" windowWidth="28800" windowHeight="11925" activeTab="11" xr2:uid="{E0E4AB01-9B57-4DC1-9B46-2D6A41FA05AA}"/>
  </bookViews>
  <sheets>
    <sheet name="District 1" sheetId="1" r:id="rId1"/>
    <sheet name="District 2" sheetId="2" r:id="rId2"/>
    <sheet name="District 3" sheetId="3" r:id="rId3"/>
    <sheet name="District 4" sheetId="4" r:id="rId4"/>
    <sheet name="District 5" sheetId="5" r:id="rId5"/>
    <sheet name="District 6" sheetId="6" r:id="rId6"/>
    <sheet name="District 7" sheetId="7" r:id="rId7"/>
    <sheet name="District 8" sheetId="8" r:id="rId8"/>
    <sheet name="District 9" sheetId="9" r:id="rId9"/>
    <sheet name="District 10" sheetId="10" r:id="rId10"/>
    <sheet name="District 11" sheetId="11" r:id="rId11"/>
    <sheet name="District 12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0" l="1"/>
  <c r="F29" i="11"/>
  <c r="Q21" i="12"/>
  <c r="I21" i="12"/>
  <c r="J21" i="12"/>
  <c r="F21" i="12"/>
  <c r="R21" i="12"/>
  <c r="C21" i="12"/>
  <c r="D21" i="12"/>
  <c r="E21" i="12"/>
  <c r="M29" i="11"/>
  <c r="C29" i="11"/>
  <c r="D29" i="11"/>
  <c r="E29" i="11"/>
  <c r="I29" i="11"/>
  <c r="J29" i="11"/>
  <c r="K29" i="11"/>
  <c r="P29" i="11"/>
  <c r="R29" i="11"/>
  <c r="C6" i="10"/>
  <c r="R6" i="10" s="1"/>
  <c r="C28" i="9"/>
  <c r="D28" i="9"/>
  <c r="E28" i="9"/>
  <c r="F28" i="9"/>
  <c r="I28" i="9"/>
  <c r="J28" i="9"/>
  <c r="P28" i="9"/>
  <c r="Q28" i="9"/>
  <c r="R28" i="9"/>
  <c r="F9" i="7"/>
  <c r="F10" i="7"/>
  <c r="F11" i="7"/>
  <c r="F15" i="7"/>
  <c r="F17" i="7"/>
  <c r="F22" i="7"/>
  <c r="F24" i="7"/>
  <c r="F28" i="7"/>
  <c r="F29" i="7"/>
  <c r="F32" i="7"/>
  <c r="R25" i="8"/>
  <c r="C25" i="8"/>
  <c r="D25" i="8"/>
  <c r="E25" i="8"/>
  <c r="F25" i="8"/>
  <c r="I25" i="8"/>
  <c r="J25" i="8"/>
  <c r="F6" i="7"/>
  <c r="R23" i="5"/>
  <c r="C24" i="6"/>
  <c r="E24" i="6"/>
  <c r="F24" i="6"/>
  <c r="I24" i="6"/>
  <c r="R24" i="6"/>
  <c r="C23" i="5"/>
  <c r="D23" i="5"/>
  <c r="E23" i="5"/>
  <c r="F23" i="5"/>
  <c r="J23" i="5"/>
  <c r="Q23" i="5"/>
  <c r="R6" i="7" l="1"/>
  <c r="C33" i="7"/>
  <c r="C21" i="10"/>
  <c r="R21" i="10" s="1"/>
  <c r="F33" i="7"/>
  <c r="C36" i="3"/>
  <c r="D36" i="3"/>
  <c r="E36" i="3"/>
  <c r="F36" i="3"/>
  <c r="I36" i="3"/>
  <c r="J36" i="3"/>
  <c r="M36" i="3"/>
  <c r="P36" i="3"/>
  <c r="R36" i="3"/>
  <c r="C24" i="2"/>
  <c r="D24" i="2"/>
  <c r="E24" i="2"/>
  <c r="F24" i="2"/>
  <c r="I24" i="2"/>
  <c r="J24" i="2"/>
  <c r="P24" i="2"/>
  <c r="Q24" i="2"/>
  <c r="R24" i="2"/>
  <c r="C22" i="1"/>
  <c r="D22" i="1"/>
  <c r="E22" i="1"/>
  <c r="F22" i="1"/>
  <c r="I22" i="1"/>
  <c r="R22" i="1"/>
  <c r="J25" i="4"/>
  <c r="K25" i="4"/>
  <c r="M25" i="4"/>
  <c r="P25" i="4"/>
  <c r="I25" i="4"/>
  <c r="F25" i="4"/>
  <c r="D25" i="4"/>
  <c r="C25" i="4"/>
  <c r="R33" i="7" l="1"/>
  <c r="R25" i="4"/>
</calcChain>
</file>

<file path=xl/sharedStrings.xml><?xml version="1.0" encoding="utf-8"?>
<sst xmlns="http://schemas.openxmlformats.org/spreadsheetml/2006/main" count="341" uniqueCount="47">
  <si>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</si>
  <si>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</si>
  <si>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</si>
  <si>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</si>
  <si>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</si>
  <si>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</si>
  <si>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</si>
  <si>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</si>
  <si>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</si>
  <si>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</si>
  <si>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</si>
  <si>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</si>
  <si>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Aux #</t>
  </si>
  <si>
    <t>TOTALS:</t>
  </si>
  <si>
    <t># Miles</t>
  </si>
  <si>
    <t>Money Spent $</t>
  </si>
  <si>
    <t># of Volunteers</t>
  </si>
  <si>
    <t>Total Hours</t>
  </si>
  <si>
    <t>MONTHLY AMERICANISM  REPORTS</t>
  </si>
  <si>
    <t># Projects</t>
  </si>
  <si>
    <t># Hours</t>
  </si>
  <si>
    <t>(1) Participated in Patriotic Holidays</t>
  </si>
  <si>
    <t>(3) Participating in POW/MIA programs</t>
  </si>
  <si>
    <t>(2) presented American Flags 2x3 or larger</t>
  </si>
  <si>
    <t>(4) presented POW/MIA Flags  2x3 or larger</t>
  </si>
  <si>
    <t>(5) Certificates to businesses or citizens displaying flags</t>
  </si>
  <si>
    <t>(6) Blue Star Mothers &amp; Families or Silver Star Mothers &amp; Families</t>
  </si>
  <si>
    <t>(7) #Auxiliary Patriotism on Social Media</t>
  </si>
  <si>
    <t>(8) #Patriotic Educations program by Aux or Patriotic Instructor in Community</t>
  </si>
  <si>
    <t>(9) # Online Auxiliary Academy on National Website</t>
  </si>
  <si>
    <t>(10) Other</t>
  </si>
  <si>
    <t>Pictures</t>
  </si>
  <si>
    <t>Yes</t>
  </si>
  <si>
    <t>Picture</t>
  </si>
  <si>
    <t>yes</t>
  </si>
  <si>
    <t>Dist Chrmn Reports.</t>
  </si>
  <si>
    <t>Dist. Chrmn</t>
  </si>
  <si>
    <t>Dist. Report</t>
  </si>
  <si>
    <t xml:space="preserve"> </t>
  </si>
  <si>
    <t>d7</t>
  </si>
  <si>
    <t>D-11 Reported</t>
  </si>
  <si>
    <t>59*</t>
  </si>
  <si>
    <t>Defunct</t>
  </si>
  <si>
    <t>Date as of: Nov.23, 2021</t>
  </si>
  <si>
    <t>YES</t>
  </si>
  <si>
    <t>yes]</t>
  </si>
  <si>
    <t>[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</si>
</sst>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color theme="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0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0" fillId="0" borderId="0" xfId="0" applyFont="1"/>
    <xf numFmtId="0" fontId="0" fillId="0" borderId="0" xfId="0" applyFont="1" applyAlignment="1">
      <alignment vertical="center"/>
    </xf>
    <xf numFmtId="44" fontId="0" fillId="0" borderId="0" xfId="1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6" fillId="0" borderId="0" xfId="1" applyFont="1" applyAlignment="1">
      <alignment horizontal="center" vertical="center" textRotation="90"/>
    </xf>
    <xf numFmtId="0" fontId="10" fillId="0" borderId="0" xfId="0" applyFont="1"/>
    <xf numFmtId="0" fontId="10" fillId="0" borderId="0" xfId="0" applyFont="1" applyAlignment="1">
      <alignment horizontal="center"/>
    </xf>
    <xf numFmtId="44" fontId="10" fillId="0" borderId="0" xfId="0" applyNumberFormat="1" applyFont="1" applyAlignment="1">
      <alignment horizontal="center"/>
    </xf>
    <xf numFmtId="44" fontId="10" fillId="0" borderId="0" xfId="1" applyFont="1"/>
    <xf numFmtId="44" fontId="10" fillId="0" borderId="0" xfId="1" applyFont="1" applyAlignment="1">
      <alignment horizontal="center"/>
    </xf>
    <xf numFmtId="44" fontId="1" fillId="0" borderId="0" xfId="1" applyFont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ont="1" applyFill="1" applyAlignment="1">
      <alignment horizontal="center"/>
    </xf>
    <xf numFmtId="44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/>
    <xf numFmtId="44" fontId="0" fillId="2" borderId="0" xfId="1" applyFont="1" applyFill="1"/>
    <xf numFmtId="3" fontId="0" fillId="2" borderId="0" xfId="0" applyNumberFormat="1" applyFont="1" applyFill="1" applyAlignment="1">
      <alignment horizontal="center"/>
    </xf>
    <xf numFmtId="0" fontId="2" fillId="3" borderId="0" xfId="0" applyFont="1" applyFill="1"/>
    <xf numFmtId="0" fontId="0" fillId="3" borderId="0" xfId="0" applyFill="1"/>
    <xf numFmtId="0" fontId="0" fillId="3" borderId="0" xfId="0" applyFont="1" applyFill="1" applyAlignment="1">
      <alignment horizontal="center"/>
    </xf>
    <xf numFmtId="44" fontId="0" fillId="3" borderId="0" xfId="1" applyFont="1" applyFill="1" applyAlignment="1">
      <alignment horizontal="center"/>
    </xf>
    <xf numFmtId="0" fontId="0" fillId="3" borderId="0" xfId="0" applyFont="1" applyFill="1"/>
    <xf numFmtId="44" fontId="0" fillId="3" borderId="0" xfId="1" applyFont="1" applyFill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7924-5D97-40EB-9764-217954B3A0C5}">
  <sheetPr>
    <pageSetUpPr fitToPage="1"/>
  </sheetPr>
  <dimension ref="A1:U22"/>
  <sheetViews>
    <sheetView workbookViewId="0">
      <selection activeCell="A2" sqref="A2:S2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1.5703125" style="8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15.75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0</v>
      </c>
      <c r="I5" s="9"/>
    </row>
    <row r="6" spans="1:21" s="23" customFormat="1" x14ac:dyDescent="0.25">
      <c r="A6" s="22">
        <v>587</v>
      </c>
      <c r="C6" s="24">
        <v>2</v>
      </c>
      <c r="D6" s="24">
        <v>2</v>
      </c>
      <c r="E6" s="24">
        <v>3</v>
      </c>
      <c r="F6" s="25">
        <v>475</v>
      </c>
      <c r="G6" s="24"/>
      <c r="H6" s="24"/>
      <c r="I6" s="24">
        <v>2</v>
      </c>
      <c r="J6" s="24"/>
      <c r="K6" s="24"/>
      <c r="L6" s="24"/>
      <c r="M6" s="24"/>
      <c r="N6" s="24"/>
      <c r="O6" s="24"/>
      <c r="P6" s="24"/>
      <c r="Q6" s="24"/>
      <c r="R6" s="24"/>
    </row>
    <row r="7" spans="1:21" s="23" customFormat="1" x14ac:dyDescent="0.25">
      <c r="A7" s="22">
        <v>606</v>
      </c>
      <c r="C7" s="24">
        <v>8</v>
      </c>
      <c r="D7" s="24">
        <v>41</v>
      </c>
      <c r="E7" s="24">
        <v>260</v>
      </c>
      <c r="F7" s="25">
        <v>20</v>
      </c>
      <c r="G7" s="24"/>
      <c r="H7" s="24"/>
      <c r="I7" s="24">
        <v>3</v>
      </c>
      <c r="J7" s="24"/>
      <c r="K7" s="24">
        <v>10</v>
      </c>
      <c r="L7" s="24"/>
      <c r="M7" s="24"/>
      <c r="N7" s="24"/>
      <c r="O7" s="24"/>
      <c r="P7" s="24">
        <v>2</v>
      </c>
      <c r="Q7" s="24"/>
      <c r="R7" s="24">
        <v>2</v>
      </c>
    </row>
    <row r="8" spans="1:21" s="23" customFormat="1" x14ac:dyDescent="0.25">
      <c r="A8" s="22">
        <v>1148</v>
      </c>
      <c r="C8" s="24">
        <v>16</v>
      </c>
      <c r="D8" s="24">
        <v>60</v>
      </c>
      <c r="E8" s="24">
        <v>175</v>
      </c>
      <c r="F8" s="25">
        <v>315</v>
      </c>
      <c r="G8" s="24"/>
      <c r="H8" s="24"/>
      <c r="I8" s="24">
        <v>3</v>
      </c>
      <c r="J8" s="24">
        <v>253</v>
      </c>
      <c r="K8" s="24">
        <v>17</v>
      </c>
      <c r="L8" s="24">
        <v>1</v>
      </c>
      <c r="M8" s="24">
        <v>6</v>
      </c>
      <c r="N8" s="24">
        <v>4</v>
      </c>
      <c r="O8" s="24">
        <v>10</v>
      </c>
      <c r="P8" s="24">
        <v>1</v>
      </c>
      <c r="Q8" s="24">
        <v>12</v>
      </c>
      <c r="R8" s="24"/>
    </row>
    <row r="9" spans="1:21" s="23" customFormat="1" x14ac:dyDescent="0.25">
      <c r="A9" s="22">
        <v>2489</v>
      </c>
      <c r="C9" s="24">
        <v>9</v>
      </c>
      <c r="D9" s="24">
        <v>1</v>
      </c>
      <c r="E9" s="24">
        <v>90</v>
      </c>
      <c r="F9" s="25"/>
      <c r="G9" s="24"/>
      <c r="H9" s="24"/>
      <c r="I9" s="24">
        <v>5</v>
      </c>
      <c r="J9" s="24">
        <v>1082</v>
      </c>
      <c r="K9" s="24">
        <v>3</v>
      </c>
      <c r="L9" s="24"/>
      <c r="M9" s="24"/>
      <c r="N9" s="24">
        <v>1</v>
      </c>
      <c r="O9" s="24"/>
      <c r="P9" s="24"/>
      <c r="Q9" s="24"/>
      <c r="R9" s="24"/>
    </row>
    <row r="10" spans="1:21" s="23" customFormat="1" x14ac:dyDescent="0.25">
      <c r="A10" s="22">
        <v>2898</v>
      </c>
      <c r="C10" s="24">
        <v>12</v>
      </c>
      <c r="D10" s="24">
        <v>963.5</v>
      </c>
      <c r="E10" s="24">
        <v>620</v>
      </c>
      <c r="F10" s="25">
        <v>82</v>
      </c>
      <c r="G10" s="24"/>
      <c r="H10" s="24"/>
      <c r="I10" s="24">
        <v>7</v>
      </c>
      <c r="J10" s="29">
        <v>14087</v>
      </c>
      <c r="K10" s="24">
        <v>20</v>
      </c>
      <c r="L10" s="24"/>
      <c r="M10" s="24"/>
      <c r="N10" s="24">
        <v>2</v>
      </c>
      <c r="O10" s="24"/>
      <c r="P10" s="24"/>
      <c r="Q10" s="24"/>
      <c r="R10" s="24">
        <v>1</v>
      </c>
      <c r="S10" s="23" t="s">
        <v>34</v>
      </c>
    </row>
    <row r="11" spans="1:21" s="23" customFormat="1" x14ac:dyDescent="0.25">
      <c r="A11" s="22">
        <v>2984</v>
      </c>
      <c r="C11" s="24">
        <v>4</v>
      </c>
      <c r="D11" s="24">
        <v>75</v>
      </c>
      <c r="E11" s="24">
        <v>125</v>
      </c>
      <c r="F11" s="25"/>
      <c r="G11" s="24"/>
      <c r="H11" s="24"/>
      <c r="I11" s="24">
        <v>2</v>
      </c>
      <c r="J11" s="24"/>
      <c r="K11" s="24"/>
      <c r="L11" s="24"/>
      <c r="M11" s="24"/>
      <c r="N11" s="24"/>
      <c r="O11" s="24"/>
      <c r="P11" s="24">
        <v>1</v>
      </c>
      <c r="Q11" s="24">
        <v>5</v>
      </c>
      <c r="R11" s="24"/>
    </row>
    <row r="12" spans="1:21" s="23" customFormat="1" x14ac:dyDescent="0.25">
      <c r="A12" s="22">
        <v>3360</v>
      </c>
      <c r="C12" s="24">
        <v>2</v>
      </c>
      <c r="D12" s="24">
        <v>21</v>
      </c>
      <c r="E12" s="24">
        <v>16</v>
      </c>
      <c r="F12" s="25">
        <v>20</v>
      </c>
      <c r="G12" s="24"/>
      <c r="H12" s="24"/>
      <c r="I12" s="24">
        <v>2</v>
      </c>
      <c r="J12" s="24">
        <v>110</v>
      </c>
      <c r="K12" s="24"/>
      <c r="L12" s="24"/>
      <c r="M12" s="24"/>
      <c r="N12" s="24"/>
      <c r="O12" s="24"/>
      <c r="P12" s="24"/>
      <c r="Q12" s="24">
        <v>2</v>
      </c>
      <c r="R12" s="24"/>
    </row>
    <row r="13" spans="1:21" s="23" customFormat="1" x14ac:dyDescent="0.25">
      <c r="A13" s="22">
        <v>4906</v>
      </c>
      <c r="C13" s="24">
        <v>11</v>
      </c>
      <c r="D13" s="24">
        <v>30</v>
      </c>
      <c r="E13" s="24">
        <v>0</v>
      </c>
      <c r="F13" s="25">
        <v>0</v>
      </c>
      <c r="G13" s="24"/>
      <c r="H13" s="24"/>
      <c r="I13" s="24">
        <v>3</v>
      </c>
      <c r="J13" s="24">
        <v>121</v>
      </c>
      <c r="K13" s="24">
        <v>30</v>
      </c>
      <c r="L13" s="24"/>
      <c r="M13" s="24"/>
      <c r="N13" s="24"/>
      <c r="O13" s="24"/>
      <c r="P13" s="24"/>
      <c r="Q13" s="24"/>
      <c r="R13" s="24">
        <v>5</v>
      </c>
    </row>
    <row r="14" spans="1:21" x14ac:dyDescent="0.25">
      <c r="A14" s="2">
        <v>5087</v>
      </c>
      <c r="C14" s="11"/>
      <c r="D14" s="11"/>
      <c r="E14" s="11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21" x14ac:dyDescent="0.25">
      <c r="A15" s="2">
        <v>5645</v>
      </c>
      <c r="C15" s="11"/>
      <c r="D15" s="11"/>
      <c r="E15" s="11"/>
      <c r="F15" s="13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21" s="23" customFormat="1" x14ac:dyDescent="0.25">
      <c r="A16" s="22">
        <v>7424</v>
      </c>
      <c r="C16" s="24">
        <v>2</v>
      </c>
      <c r="D16" s="24">
        <v>6</v>
      </c>
      <c r="E16" s="24">
        <v>14</v>
      </c>
      <c r="F16" s="25">
        <v>200</v>
      </c>
      <c r="G16" s="24"/>
      <c r="H16" s="24"/>
      <c r="I16" s="24"/>
      <c r="J16" s="24">
        <v>1</v>
      </c>
      <c r="K16" s="24"/>
      <c r="L16" s="24"/>
      <c r="M16" s="24"/>
      <c r="N16" s="24"/>
      <c r="O16" s="24"/>
      <c r="P16" s="24"/>
      <c r="Q16" s="24"/>
      <c r="R16" s="24">
        <v>1</v>
      </c>
    </row>
    <row r="17" spans="1:19" s="23" customFormat="1" x14ac:dyDescent="0.25">
      <c r="A17" s="22">
        <v>8218</v>
      </c>
      <c r="C17" s="24">
        <v>2</v>
      </c>
      <c r="D17" s="24">
        <v>8</v>
      </c>
      <c r="E17" s="24">
        <v>22</v>
      </c>
      <c r="F17" s="25">
        <v>25</v>
      </c>
      <c r="G17" s="24"/>
      <c r="H17" s="24"/>
      <c r="I17" s="24">
        <v>1</v>
      </c>
      <c r="J17" s="24">
        <v>1</v>
      </c>
      <c r="K17" s="24"/>
      <c r="L17" s="24"/>
      <c r="M17" s="24"/>
      <c r="N17" s="24"/>
      <c r="O17" s="24"/>
      <c r="P17" s="24"/>
      <c r="Q17" s="24"/>
      <c r="R17" s="24"/>
      <c r="S17" s="23" t="s">
        <v>34</v>
      </c>
    </row>
    <row r="18" spans="1:19" s="23" customFormat="1" x14ac:dyDescent="0.25">
      <c r="A18" s="22">
        <v>8847</v>
      </c>
      <c r="C18" s="24">
        <v>4</v>
      </c>
      <c r="D18" s="24">
        <v>57</v>
      </c>
      <c r="E18" s="24">
        <v>70</v>
      </c>
      <c r="F18" s="25">
        <v>350</v>
      </c>
      <c r="G18" s="24"/>
      <c r="H18" s="24"/>
      <c r="I18" s="24">
        <v>1</v>
      </c>
      <c r="J18" s="24">
        <v>2</v>
      </c>
      <c r="K18" s="24">
        <v>8</v>
      </c>
      <c r="L18" s="24"/>
      <c r="M18" s="24"/>
      <c r="N18" s="24"/>
      <c r="O18" s="24"/>
      <c r="P18" s="24"/>
      <c r="Q18" s="24"/>
      <c r="R18" s="24">
        <v>1</v>
      </c>
      <c r="S18" s="23" t="s">
        <v>34</v>
      </c>
    </row>
    <row r="19" spans="1:19" s="31" customFormat="1" x14ac:dyDescent="0.25">
      <c r="A19" s="30">
        <v>9231</v>
      </c>
      <c r="C19" s="32" t="s">
        <v>42</v>
      </c>
      <c r="D19" s="32"/>
      <c r="E19" s="32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9" x14ac:dyDescent="0.25">
      <c r="A20" s="2">
        <v>9963</v>
      </c>
      <c r="C20" s="11"/>
      <c r="D20" s="11"/>
      <c r="E20" s="11"/>
      <c r="F20" s="1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9" x14ac:dyDescent="0.2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9" x14ac:dyDescent="0.25">
      <c r="A22" s="16" t="s">
        <v>13</v>
      </c>
      <c r="B22" s="16"/>
      <c r="C22" s="17">
        <f>SUM(C7:C21)</f>
        <v>70</v>
      </c>
      <c r="D22" s="17">
        <f>SUM(D7:D21)</f>
        <v>1262.5</v>
      </c>
      <c r="E22" s="17">
        <f>SUM(E7:E21)</f>
        <v>1392</v>
      </c>
      <c r="F22" s="18">
        <f>SUM(F7:F21)</f>
        <v>1012</v>
      </c>
      <c r="G22" s="17"/>
      <c r="H22" s="17"/>
      <c r="I22" s="17">
        <f>SUM(I7:I21)</f>
        <v>27</v>
      </c>
      <c r="J22" s="17"/>
      <c r="K22" s="17"/>
      <c r="L22" s="17"/>
      <c r="M22" s="17"/>
      <c r="N22" s="17"/>
      <c r="O22" s="17"/>
      <c r="P22" s="17"/>
      <c r="Q22" s="17"/>
      <c r="R22" s="17">
        <f>SUM(R7:R21)</f>
        <v>10</v>
      </c>
    </row>
  </sheetData>
  <mergeCells count="2">
    <mergeCell ref="A2:S2"/>
    <mergeCell ref="A1:S1"/>
  </mergeCells>
  <printOptions gridLines="1"/>
  <pageMargins left="0.2" right="0.2" top="0.25" bottom="0.5" header="0.3" footer="0.3"/>
  <pageSetup scale="7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8A075-01A2-4D14-B64A-EA455211DEF9}">
  <dimension ref="A1:U21"/>
  <sheetViews>
    <sheetView workbookViewId="0">
      <selection activeCell="H27" sqref="H27"/>
    </sheetView>
  </sheetViews>
  <sheetFormatPr defaultRowHeight="15" x14ac:dyDescent="0.25"/>
  <cols>
    <col min="1" max="1" width="9.140625" style="2"/>
    <col min="2" max="2" width="4.42578125" customWidth="1"/>
    <col min="3" max="3" width="7" style="8" customWidth="1"/>
    <col min="4" max="4" width="6.85546875" style="8" customWidth="1"/>
    <col min="5" max="5" width="9.140625" style="8"/>
    <col min="6" max="6" width="9.28515625" style="10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6.140625" style="8" customWidth="1"/>
    <col min="19" max="19" width="9.140625" style="14"/>
  </cols>
  <sheetData>
    <row r="1" spans="1:21" ht="26.25" x14ac:dyDescent="0.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15.75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2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15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9</v>
      </c>
    </row>
    <row r="6" spans="1:21" x14ac:dyDescent="0.25">
      <c r="A6" s="2">
        <v>1067</v>
      </c>
      <c r="C6" s="11">
        <f>SUM(G13)</f>
        <v>0</v>
      </c>
      <c r="D6" s="11"/>
      <c r="E6" s="11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f>SUM(C6:Q6)</f>
        <v>0</v>
      </c>
    </row>
    <row r="7" spans="1:21" x14ac:dyDescent="0.25">
      <c r="A7" s="2">
        <v>1078</v>
      </c>
      <c r="C7" s="11"/>
      <c r="D7" s="11"/>
      <c r="E7" s="11"/>
      <c r="F7" s="1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21" x14ac:dyDescent="0.25">
      <c r="A8" s="2">
        <v>2842</v>
      </c>
      <c r="C8" s="11"/>
      <c r="D8" s="11"/>
      <c r="E8" s="11"/>
      <c r="F8" s="13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21" x14ac:dyDescent="0.25">
      <c r="A9" s="2">
        <v>2920</v>
      </c>
      <c r="C9" s="11"/>
      <c r="D9" s="11"/>
      <c r="E9" s="11"/>
      <c r="F9" s="13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1" x14ac:dyDescent="0.25">
      <c r="A10" s="2">
        <v>3313</v>
      </c>
      <c r="C10" s="11"/>
      <c r="D10" s="11"/>
      <c r="E10" s="11"/>
      <c r="F10" s="1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1" s="23" customFormat="1" x14ac:dyDescent="0.25">
      <c r="A11" s="22">
        <v>3494</v>
      </c>
      <c r="C11" s="24">
        <v>3</v>
      </c>
      <c r="D11" s="24">
        <v>12</v>
      </c>
      <c r="E11" s="24">
        <v>10</v>
      </c>
      <c r="F11" s="25">
        <v>75</v>
      </c>
      <c r="G11" s="24"/>
      <c r="H11" s="24"/>
      <c r="I11" s="24">
        <v>1</v>
      </c>
      <c r="J11" s="24"/>
      <c r="K11" s="24"/>
      <c r="L11" s="24"/>
      <c r="M11" s="24"/>
      <c r="N11" s="24"/>
      <c r="O11" s="24">
        <v>1</v>
      </c>
      <c r="P11" s="24"/>
      <c r="Q11" s="24">
        <v>1</v>
      </c>
      <c r="R11" s="24"/>
      <c r="S11" s="26"/>
    </row>
    <row r="12" spans="1:21" s="23" customFormat="1" x14ac:dyDescent="0.25">
      <c r="A12" s="22">
        <v>3759</v>
      </c>
      <c r="C12" s="24">
        <v>2</v>
      </c>
      <c r="D12" s="24">
        <v>12</v>
      </c>
      <c r="E12" s="24">
        <v>48</v>
      </c>
      <c r="F12" s="25"/>
      <c r="G12" s="24"/>
      <c r="H12" s="24"/>
      <c r="I12" s="24">
        <v>2</v>
      </c>
      <c r="J12" s="24"/>
      <c r="K12" s="24"/>
      <c r="L12" s="24"/>
      <c r="M12" s="24"/>
      <c r="N12" s="24"/>
      <c r="O12" s="24"/>
      <c r="P12" s="24"/>
      <c r="Q12" s="24"/>
      <c r="R12" s="24">
        <v>13</v>
      </c>
      <c r="S12" s="26" t="s">
        <v>34</v>
      </c>
    </row>
    <row r="13" spans="1:21" x14ac:dyDescent="0.25">
      <c r="A13" s="2">
        <v>4027</v>
      </c>
      <c r="C13" s="11"/>
      <c r="D13" s="11"/>
      <c r="E13" s="11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21" s="23" customFormat="1" x14ac:dyDescent="0.25">
      <c r="A14" s="22">
        <v>4329</v>
      </c>
      <c r="C14" s="24">
        <v>3</v>
      </c>
      <c r="D14" s="24">
        <v>66</v>
      </c>
      <c r="E14" s="24">
        <v>26</v>
      </c>
      <c r="F14" s="25">
        <v>25</v>
      </c>
      <c r="G14" s="24"/>
      <c r="H14" s="24"/>
      <c r="I14" s="24">
        <v>2</v>
      </c>
      <c r="J14" s="24">
        <v>12</v>
      </c>
      <c r="K14" s="24"/>
      <c r="L14" s="24"/>
      <c r="M14" s="24"/>
      <c r="N14" s="24"/>
      <c r="O14" s="24"/>
      <c r="P14" s="24"/>
      <c r="Q14" s="24"/>
      <c r="R14" s="24"/>
      <c r="S14" s="26" t="s">
        <v>34</v>
      </c>
    </row>
    <row r="15" spans="1:21" s="23" customFormat="1" x14ac:dyDescent="0.25">
      <c r="A15" s="22">
        <v>5101</v>
      </c>
      <c r="C15" s="24">
        <v>11</v>
      </c>
      <c r="D15" s="24">
        <v>10</v>
      </c>
      <c r="E15" s="24">
        <v>15</v>
      </c>
      <c r="F15" s="25">
        <v>25</v>
      </c>
      <c r="G15" s="24"/>
      <c r="H15" s="24"/>
      <c r="I15" s="24">
        <v>5</v>
      </c>
      <c r="J15" s="24">
        <v>25</v>
      </c>
      <c r="K15" s="24">
        <v>1</v>
      </c>
      <c r="L15" s="24">
        <v>1</v>
      </c>
      <c r="M15" s="24"/>
      <c r="N15" s="24"/>
      <c r="O15" s="24">
        <v>2</v>
      </c>
      <c r="P15" s="24">
        <v>1</v>
      </c>
      <c r="Q15" s="24">
        <v>2</v>
      </c>
      <c r="R15" s="24"/>
      <c r="S15" s="26"/>
    </row>
    <row r="16" spans="1:21" x14ac:dyDescent="0.25">
      <c r="A16" s="2">
        <v>7201</v>
      </c>
      <c r="C16" s="11"/>
      <c r="D16" s="11"/>
      <c r="E16" s="11"/>
      <c r="F16" s="13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9" s="23" customFormat="1" x14ac:dyDescent="0.25">
      <c r="A17" s="22">
        <v>8054</v>
      </c>
      <c r="C17" s="24">
        <v>5</v>
      </c>
      <c r="D17" s="24">
        <v>14</v>
      </c>
      <c r="E17" s="24"/>
      <c r="F17" s="25">
        <v>149.5</v>
      </c>
      <c r="G17" s="24"/>
      <c r="H17" s="24"/>
      <c r="I17" s="24">
        <v>1</v>
      </c>
      <c r="J17" s="24">
        <v>200</v>
      </c>
      <c r="K17" s="24">
        <v>4</v>
      </c>
      <c r="L17" s="24">
        <v>50</v>
      </c>
      <c r="M17" s="24"/>
      <c r="N17" s="24"/>
      <c r="O17" s="24"/>
      <c r="P17" s="24"/>
      <c r="Q17" s="24"/>
      <c r="R17" s="24">
        <v>1</v>
      </c>
      <c r="S17" s="26"/>
    </row>
    <row r="18" spans="1:19" s="23" customFormat="1" x14ac:dyDescent="0.25">
      <c r="A18" s="22">
        <v>8586</v>
      </c>
      <c r="C18" s="24">
        <v>1</v>
      </c>
      <c r="D18" s="24">
        <v>7.5</v>
      </c>
      <c r="E18" s="24"/>
      <c r="F18" s="25"/>
      <c r="G18" s="24"/>
      <c r="H18" s="24"/>
      <c r="I18" s="24">
        <v>1</v>
      </c>
      <c r="J18" s="24"/>
      <c r="K18" s="24"/>
      <c r="L18" s="24"/>
      <c r="M18" s="24"/>
      <c r="N18" s="24"/>
      <c r="O18" s="24"/>
      <c r="P18" s="24"/>
      <c r="Q18" s="24"/>
      <c r="R18" s="24"/>
      <c r="S18" s="26" t="s">
        <v>34</v>
      </c>
    </row>
    <row r="19" spans="1:19" s="23" customFormat="1" x14ac:dyDescent="0.25">
      <c r="A19" s="22">
        <v>9943</v>
      </c>
      <c r="C19" s="24">
        <v>12</v>
      </c>
      <c r="D19" s="24">
        <v>17</v>
      </c>
      <c r="E19" s="24">
        <v>35</v>
      </c>
      <c r="F19" s="25">
        <v>110</v>
      </c>
      <c r="G19" s="24"/>
      <c r="H19" s="24"/>
      <c r="I19" s="24">
        <v>3</v>
      </c>
      <c r="J19" s="24">
        <v>585</v>
      </c>
      <c r="K19" s="24">
        <v>6</v>
      </c>
      <c r="L19" s="24"/>
      <c r="M19" s="24">
        <v>1</v>
      </c>
      <c r="N19" s="24"/>
      <c r="O19" s="24">
        <v>26</v>
      </c>
      <c r="P19" s="24"/>
      <c r="Q19" s="24">
        <v>1</v>
      </c>
      <c r="R19" s="24">
        <v>1</v>
      </c>
      <c r="S19" s="26" t="s">
        <v>34</v>
      </c>
    </row>
    <row r="20" spans="1:19" x14ac:dyDescent="0.25">
      <c r="C20" s="11"/>
      <c r="D20" s="11"/>
      <c r="E20" s="11"/>
      <c r="F20" s="1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9" x14ac:dyDescent="0.25">
      <c r="A21" s="16" t="s">
        <v>13</v>
      </c>
      <c r="B21" s="16"/>
      <c r="C21" s="17">
        <f>SUM(C6:C20)</f>
        <v>37</v>
      </c>
      <c r="D21" s="17"/>
      <c r="E21" s="17"/>
      <c r="F21" s="20">
        <f>SUM(F6:F20)</f>
        <v>384.5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f>SUM(C21:Q21)</f>
        <v>421.5</v>
      </c>
    </row>
  </sheetData>
  <mergeCells count="2">
    <mergeCell ref="A1:S1"/>
    <mergeCell ref="A2:S2"/>
  </mergeCells>
  <printOptions gridLines="1"/>
  <pageMargins left="0.25" right="0.25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5859-44F1-438F-B888-A4862A23358E}">
  <dimension ref="A1:U31"/>
  <sheetViews>
    <sheetView workbookViewId="0">
      <selection activeCell="A2" sqref="A2:S2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0.5703125" style="8" bestFit="1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15.75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10</v>
      </c>
    </row>
    <row r="6" spans="1:21" s="23" customFormat="1" x14ac:dyDescent="0.25">
      <c r="A6" s="22">
        <v>870</v>
      </c>
      <c r="C6" s="27">
        <v>3</v>
      </c>
      <c r="D6" s="27">
        <v>6</v>
      </c>
      <c r="E6" s="27"/>
      <c r="F6" s="28">
        <v>10</v>
      </c>
      <c r="G6" s="27"/>
      <c r="H6" s="27"/>
      <c r="I6" s="27">
        <v>2</v>
      </c>
      <c r="J6" s="27"/>
      <c r="K6" s="27"/>
      <c r="L6" s="27"/>
      <c r="M6" s="27"/>
      <c r="N6" s="27"/>
      <c r="O6" s="27">
        <v>10</v>
      </c>
      <c r="P6" s="27"/>
      <c r="Q6" s="27"/>
      <c r="R6" s="27"/>
    </row>
    <row r="7" spans="1:21" s="23" customFormat="1" x14ac:dyDescent="0.25">
      <c r="A7" s="22">
        <v>1060</v>
      </c>
      <c r="C7" s="24">
        <v>3</v>
      </c>
      <c r="D7" s="24">
        <v>106</v>
      </c>
      <c r="E7" s="24">
        <v>80</v>
      </c>
      <c r="F7" s="25"/>
      <c r="G7" s="24"/>
      <c r="H7" s="24"/>
      <c r="I7" s="24">
        <v>3</v>
      </c>
      <c r="J7" s="24">
        <v>1275</v>
      </c>
      <c r="K7" s="24">
        <v>1</v>
      </c>
      <c r="L7" s="24"/>
      <c r="M7" s="24">
        <v>1</v>
      </c>
      <c r="N7" s="24"/>
      <c r="O7" s="24"/>
      <c r="P7" s="24"/>
      <c r="Q7" s="24"/>
      <c r="R7" s="24"/>
    </row>
    <row r="8" spans="1:21" s="23" customFormat="1" x14ac:dyDescent="0.25">
      <c r="A8" s="22">
        <v>1380</v>
      </c>
      <c r="C8" s="24">
        <v>3</v>
      </c>
      <c r="D8" s="24">
        <v>20</v>
      </c>
      <c r="E8" s="24">
        <v>17</v>
      </c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21" s="23" customFormat="1" x14ac:dyDescent="0.25">
      <c r="A9" s="22">
        <v>1516</v>
      </c>
      <c r="C9" s="24">
        <v>5</v>
      </c>
      <c r="D9" s="24">
        <v>10</v>
      </c>
      <c r="E9" s="24"/>
      <c r="F9" s="25">
        <v>1100</v>
      </c>
      <c r="G9" s="24"/>
      <c r="H9" s="24"/>
      <c r="I9" s="24">
        <v>3</v>
      </c>
      <c r="J9" s="24">
        <v>1154</v>
      </c>
      <c r="K9" s="24"/>
      <c r="L9" s="24">
        <v>144</v>
      </c>
      <c r="M9" s="24"/>
      <c r="N9" s="24">
        <v>1</v>
      </c>
      <c r="O9" s="24"/>
      <c r="P9" s="24"/>
      <c r="Q9" s="24"/>
      <c r="R9" s="24"/>
    </row>
    <row r="10" spans="1:21" s="23" customFormat="1" x14ac:dyDescent="0.25">
      <c r="A10" s="22">
        <v>2505</v>
      </c>
      <c r="C10" s="24">
        <v>4</v>
      </c>
      <c r="D10" s="24">
        <v>6</v>
      </c>
      <c r="E10" s="24">
        <v>302</v>
      </c>
      <c r="F10" s="25">
        <v>50</v>
      </c>
      <c r="G10" s="24"/>
      <c r="H10" s="24"/>
      <c r="I10" s="24">
        <v>1</v>
      </c>
      <c r="J10" s="24">
        <v>100</v>
      </c>
      <c r="K10" s="24">
        <v>1</v>
      </c>
      <c r="L10" s="24"/>
      <c r="M10" s="24"/>
      <c r="N10" s="24"/>
      <c r="O10" s="24"/>
      <c r="P10" s="24"/>
      <c r="Q10" s="24"/>
      <c r="R10" s="24"/>
    </row>
    <row r="11" spans="1:21" s="23" customFormat="1" x14ac:dyDescent="0.25">
      <c r="A11" s="22">
        <v>3268</v>
      </c>
      <c r="C11" s="24">
        <v>32</v>
      </c>
      <c r="D11" s="24">
        <v>228</v>
      </c>
      <c r="E11" s="24">
        <v>552</v>
      </c>
      <c r="F11" s="25">
        <v>726.88</v>
      </c>
      <c r="G11" s="24"/>
      <c r="H11" s="24"/>
      <c r="I11" s="24">
        <v>3</v>
      </c>
      <c r="J11" s="24">
        <v>45</v>
      </c>
      <c r="K11" s="24"/>
      <c r="L11" s="24"/>
      <c r="M11" s="24"/>
      <c r="N11" s="24"/>
      <c r="O11" s="24"/>
      <c r="P11" s="24"/>
      <c r="Q11" s="24"/>
      <c r="R11" s="24">
        <v>27</v>
      </c>
      <c r="S11" s="23" t="s">
        <v>34</v>
      </c>
    </row>
    <row r="12" spans="1:21" s="23" customFormat="1" x14ac:dyDescent="0.25">
      <c r="A12" s="22">
        <v>3297</v>
      </c>
      <c r="C12" s="24">
        <v>5</v>
      </c>
      <c r="D12" s="24">
        <v>65</v>
      </c>
      <c r="E12" s="24">
        <v>50</v>
      </c>
      <c r="F12" s="25">
        <v>25</v>
      </c>
      <c r="G12" s="24"/>
      <c r="H12" s="24"/>
      <c r="I12" s="24">
        <v>3</v>
      </c>
      <c r="J12" s="24">
        <v>150</v>
      </c>
      <c r="K12" s="24">
        <v>3</v>
      </c>
      <c r="L12" s="24"/>
      <c r="M12" s="24"/>
      <c r="N12" s="24"/>
      <c r="O12" s="24"/>
      <c r="P12" s="24"/>
      <c r="Q12" s="24"/>
      <c r="R12" s="24"/>
    </row>
    <row r="13" spans="1:21" s="23" customFormat="1" x14ac:dyDescent="0.25">
      <c r="A13" s="22">
        <v>3320</v>
      </c>
      <c r="C13" s="24">
        <v>2</v>
      </c>
      <c r="D13" s="24">
        <v>150</v>
      </c>
      <c r="E13" s="24">
        <v>100</v>
      </c>
      <c r="F13" s="25"/>
      <c r="G13" s="24"/>
      <c r="H13" s="24"/>
      <c r="I13" s="24">
        <v>2</v>
      </c>
      <c r="J13" s="24"/>
      <c r="K13" s="24"/>
      <c r="L13" s="24"/>
      <c r="M13" s="24"/>
      <c r="N13" s="24"/>
      <c r="O13" s="24"/>
      <c r="P13" s="24"/>
      <c r="Q13" s="24"/>
      <c r="R13" s="24"/>
    </row>
    <row r="14" spans="1:21" s="23" customFormat="1" x14ac:dyDescent="0.25">
      <c r="A14" s="22">
        <v>3331</v>
      </c>
      <c r="C14" s="24">
        <v>10</v>
      </c>
      <c r="D14" s="24">
        <v>2</v>
      </c>
      <c r="E14" s="24">
        <v>5</v>
      </c>
      <c r="F14" s="25">
        <v>40</v>
      </c>
      <c r="G14" s="24"/>
      <c r="H14" s="24"/>
      <c r="I14" s="24">
        <v>9</v>
      </c>
      <c r="J14" s="24">
        <v>10</v>
      </c>
      <c r="K14" s="24"/>
      <c r="L14" s="24"/>
      <c r="M14" s="24"/>
      <c r="N14" s="24"/>
      <c r="O14" s="24"/>
      <c r="P14" s="24"/>
      <c r="Q14" s="24"/>
      <c r="R14" s="24"/>
    </row>
    <row r="15" spans="1:21" s="23" customFormat="1" x14ac:dyDescent="0.25">
      <c r="A15" s="22">
        <v>3426</v>
      </c>
      <c r="C15" s="24">
        <v>11</v>
      </c>
      <c r="D15" s="24">
        <v>30</v>
      </c>
      <c r="E15" s="24">
        <v>20</v>
      </c>
      <c r="F15" s="25">
        <v>10</v>
      </c>
      <c r="G15" s="24"/>
      <c r="H15" s="24"/>
      <c r="I15" s="24">
        <v>7</v>
      </c>
      <c r="J15" s="24"/>
      <c r="K15" s="24">
        <v>3</v>
      </c>
      <c r="L15" s="24"/>
      <c r="M15" s="24"/>
      <c r="N15" s="24"/>
      <c r="O15" s="24">
        <v>15</v>
      </c>
      <c r="P15" s="24">
        <v>1</v>
      </c>
      <c r="Q15" s="24">
        <v>3</v>
      </c>
      <c r="R15" s="24"/>
    </row>
    <row r="16" spans="1:21" s="23" customFormat="1" x14ac:dyDescent="0.25">
      <c r="A16" s="22">
        <v>3761</v>
      </c>
      <c r="C16" s="24">
        <v>1</v>
      </c>
      <c r="D16" s="24">
        <v>12</v>
      </c>
      <c r="E16" s="24">
        <v>20</v>
      </c>
      <c r="F16" s="25">
        <v>10</v>
      </c>
      <c r="G16" s="24"/>
      <c r="H16" s="24"/>
      <c r="I16" s="24">
        <v>1</v>
      </c>
      <c r="J16" s="24"/>
      <c r="K16" s="24"/>
      <c r="L16" s="24"/>
      <c r="M16" s="24"/>
      <c r="N16" s="24"/>
      <c r="O16" s="24"/>
      <c r="P16" s="24"/>
      <c r="Q16" s="24"/>
      <c r="R16" s="24"/>
    </row>
    <row r="17" spans="1:18" s="23" customFormat="1" x14ac:dyDescent="0.25">
      <c r="A17" s="22">
        <v>3762</v>
      </c>
      <c r="C17" s="24">
        <v>3</v>
      </c>
      <c r="D17" s="24"/>
      <c r="E17" s="24"/>
      <c r="F17" s="25"/>
      <c r="G17" s="24"/>
      <c r="H17" s="24"/>
      <c r="I17" s="24">
        <v>2</v>
      </c>
      <c r="J17" s="24"/>
      <c r="K17" s="24"/>
      <c r="L17" s="24"/>
      <c r="M17" s="24"/>
      <c r="N17" s="24"/>
      <c r="O17" s="24"/>
      <c r="P17" s="24"/>
      <c r="Q17" s="24"/>
      <c r="R17" s="24">
        <v>1</v>
      </c>
    </row>
    <row r="18" spans="1:18" s="23" customFormat="1" x14ac:dyDescent="0.25">
      <c r="A18" s="22">
        <v>3764</v>
      </c>
      <c r="C18" s="24">
        <v>12</v>
      </c>
      <c r="D18" s="24">
        <v>82</v>
      </c>
      <c r="E18" s="24">
        <v>44</v>
      </c>
      <c r="F18" s="25">
        <v>228</v>
      </c>
      <c r="G18" s="24"/>
      <c r="H18" s="24"/>
      <c r="I18" s="24">
        <v>6</v>
      </c>
      <c r="J18" s="24">
        <v>108</v>
      </c>
      <c r="K18" s="24">
        <v>5</v>
      </c>
      <c r="L18" s="24"/>
      <c r="M18" s="24">
        <v>25</v>
      </c>
      <c r="N18" s="24">
        <v>1</v>
      </c>
      <c r="O18" s="24">
        <v>10</v>
      </c>
      <c r="P18" s="24">
        <v>1</v>
      </c>
      <c r="Q18" s="24"/>
      <c r="R18" s="24"/>
    </row>
    <row r="19" spans="1:18" s="23" customFormat="1" x14ac:dyDescent="0.25">
      <c r="A19" s="22">
        <v>4044</v>
      </c>
      <c r="C19" s="24">
        <v>3</v>
      </c>
      <c r="D19" s="24">
        <v>26</v>
      </c>
      <c r="E19" s="24"/>
      <c r="F19" s="25">
        <v>100</v>
      </c>
      <c r="G19" s="24"/>
      <c r="H19" s="24"/>
      <c r="I19" s="24">
        <v>3</v>
      </c>
      <c r="J19" s="24"/>
      <c r="K19" s="24"/>
      <c r="L19" s="24"/>
      <c r="M19" s="24"/>
      <c r="N19" s="24"/>
      <c r="O19" s="24"/>
      <c r="P19" s="24"/>
      <c r="Q19" s="24"/>
      <c r="R19" s="24"/>
    </row>
    <row r="20" spans="1:18" s="23" customFormat="1" x14ac:dyDescent="0.25">
      <c r="A20" s="22">
        <v>4719</v>
      </c>
      <c r="C20" s="24">
        <v>5</v>
      </c>
      <c r="D20" s="24">
        <v>27</v>
      </c>
      <c r="E20" s="24">
        <v>80</v>
      </c>
      <c r="F20" s="25">
        <v>205</v>
      </c>
      <c r="G20" s="24"/>
      <c r="H20" s="24"/>
      <c r="I20" s="24">
        <v>2</v>
      </c>
      <c r="J20" s="24">
        <v>250</v>
      </c>
      <c r="K20" s="24">
        <v>2</v>
      </c>
      <c r="L20" s="24"/>
      <c r="M20" s="24">
        <v>1</v>
      </c>
      <c r="N20" s="24"/>
      <c r="O20" s="24"/>
      <c r="P20" s="24"/>
      <c r="Q20" s="24"/>
      <c r="R20" s="24"/>
    </row>
    <row r="21" spans="1:18" s="23" customFormat="1" x14ac:dyDescent="0.25">
      <c r="A21" s="22">
        <v>4931</v>
      </c>
      <c r="C21" s="24">
        <v>8</v>
      </c>
      <c r="D21" s="24">
        <v>20</v>
      </c>
      <c r="E21" s="24">
        <v>6</v>
      </c>
      <c r="F21" s="25"/>
      <c r="G21" s="24"/>
      <c r="H21" s="24"/>
      <c r="I21" s="24">
        <v>4</v>
      </c>
      <c r="J21" s="24">
        <v>3</v>
      </c>
      <c r="K21" s="24"/>
      <c r="L21" s="24">
        <v>2</v>
      </c>
      <c r="M21" s="24"/>
      <c r="N21" s="24"/>
      <c r="O21" s="24">
        <v>2</v>
      </c>
      <c r="P21" s="24">
        <v>1</v>
      </c>
      <c r="Q21" s="24"/>
      <c r="R21" s="24"/>
    </row>
    <row r="22" spans="1:18" s="23" customFormat="1" x14ac:dyDescent="0.25">
      <c r="A22" s="22">
        <v>7005</v>
      </c>
      <c r="C22" s="24">
        <v>2</v>
      </c>
      <c r="D22" s="24">
        <v>4</v>
      </c>
      <c r="E22" s="24">
        <v>2</v>
      </c>
      <c r="F22" s="25">
        <v>1476</v>
      </c>
      <c r="G22" s="24"/>
      <c r="H22" s="24"/>
      <c r="I22" s="24">
        <v>2</v>
      </c>
      <c r="J22" s="24"/>
      <c r="K22" s="24"/>
      <c r="L22" s="24"/>
      <c r="M22" s="24"/>
      <c r="N22" s="24"/>
      <c r="O22" s="24"/>
      <c r="P22" s="24"/>
      <c r="Q22" s="24"/>
      <c r="R22" s="24"/>
    </row>
    <row r="23" spans="1:18" s="23" customFormat="1" x14ac:dyDescent="0.25">
      <c r="A23" s="22">
        <v>7941</v>
      </c>
      <c r="C23" s="24">
        <v>3</v>
      </c>
      <c r="D23" s="24">
        <v>18</v>
      </c>
      <c r="E23" s="24">
        <v>71</v>
      </c>
      <c r="F23" s="25">
        <v>0</v>
      </c>
      <c r="G23" s="24"/>
      <c r="H23" s="24"/>
      <c r="I23" s="24">
        <v>2</v>
      </c>
      <c r="J23" s="24"/>
      <c r="K23" s="24">
        <v>8</v>
      </c>
      <c r="L23" s="24"/>
      <c r="M23" s="24"/>
      <c r="N23" s="24"/>
      <c r="O23" s="24"/>
      <c r="P23" s="24"/>
      <c r="Q23" s="24"/>
      <c r="R23" s="24"/>
    </row>
    <row r="24" spans="1:18" s="23" customFormat="1" x14ac:dyDescent="0.25">
      <c r="A24" s="22">
        <v>8736</v>
      </c>
      <c r="C24" s="24">
        <v>6</v>
      </c>
      <c r="D24" s="24">
        <v>16</v>
      </c>
      <c r="E24" s="24">
        <v>20</v>
      </c>
      <c r="F24" s="25">
        <v>943</v>
      </c>
      <c r="G24" s="24"/>
      <c r="H24" s="24"/>
      <c r="I24" s="24">
        <v>2</v>
      </c>
      <c r="J24" s="24">
        <v>4</v>
      </c>
      <c r="K24" s="24">
        <v>2</v>
      </c>
      <c r="L24" s="24"/>
      <c r="M24" s="24"/>
      <c r="N24" s="24"/>
      <c r="O24" s="24"/>
      <c r="P24" s="24">
        <v>1</v>
      </c>
      <c r="Q24" s="24"/>
      <c r="R24" s="24">
        <v>1</v>
      </c>
    </row>
    <row r="25" spans="1:18" s="23" customFormat="1" x14ac:dyDescent="0.25">
      <c r="A25" s="22">
        <v>8794</v>
      </c>
      <c r="C25" s="24">
        <v>19</v>
      </c>
      <c r="D25" s="24">
        <v>73.5</v>
      </c>
      <c r="E25" s="24">
        <v>124</v>
      </c>
      <c r="F25" s="25">
        <v>1527</v>
      </c>
      <c r="G25" s="24"/>
      <c r="H25" s="24"/>
      <c r="I25" s="24">
        <v>4</v>
      </c>
      <c r="J25" s="24">
        <v>16</v>
      </c>
      <c r="K25" s="24">
        <v>40</v>
      </c>
      <c r="L25" s="24">
        <v>6</v>
      </c>
      <c r="M25" s="24"/>
      <c r="N25" s="24"/>
      <c r="O25" s="24"/>
      <c r="P25" s="24">
        <v>1</v>
      </c>
      <c r="Q25" s="24">
        <v>4</v>
      </c>
      <c r="R25" s="24">
        <v>2</v>
      </c>
    </row>
    <row r="26" spans="1:18" s="23" customFormat="1" x14ac:dyDescent="0.25">
      <c r="A26" s="22">
        <v>9473</v>
      </c>
      <c r="C26" s="24">
        <v>3</v>
      </c>
      <c r="D26" s="24">
        <v>12</v>
      </c>
      <c r="E26" s="24">
        <v>8</v>
      </c>
      <c r="F26" s="25">
        <v>100</v>
      </c>
      <c r="G26" s="24"/>
      <c r="H26" s="24"/>
      <c r="I26" s="24">
        <v>2</v>
      </c>
      <c r="J26" s="24"/>
      <c r="K26" s="24">
        <v>12</v>
      </c>
      <c r="L26" s="24"/>
      <c r="M26" s="24"/>
      <c r="N26" s="24"/>
      <c r="O26" s="24"/>
      <c r="P26" s="24"/>
      <c r="Q26" s="24"/>
      <c r="R26" s="24"/>
    </row>
    <row r="27" spans="1:18" s="23" customFormat="1" x14ac:dyDescent="0.25">
      <c r="A27" s="22">
        <v>9857</v>
      </c>
      <c r="C27" s="24">
        <v>8</v>
      </c>
      <c r="D27" s="24">
        <v>20</v>
      </c>
      <c r="E27" s="24">
        <v>60</v>
      </c>
      <c r="F27" s="25">
        <v>0</v>
      </c>
      <c r="G27" s="24"/>
      <c r="H27" s="24"/>
      <c r="I27" s="24">
        <v>4</v>
      </c>
      <c r="J27" s="24"/>
      <c r="K27" s="24">
        <v>1</v>
      </c>
      <c r="L27" s="24"/>
      <c r="M27" s="24"/>
      <c r="N27" s="24"/>
      <c r="O27" s="24">
        <v>20</v>
      </c>
      <c r="P27" s="24">
        <v>1</v>
      </c>
      <c r="Q27" s="24">
        <v>1</v>
      </c>
      <c r="R27" s="24"/>
    </row>
    <row r="28" spans="1:18" x14ac:dyDescent="0.25">
      <c r="C28" s="11"/>
      <c r="D28" s="11"/>
      <c r="E28" s="11"/>
      <c r="F28" s="13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25">
      <c r="A29" s="16" t="s">
        <v>13</v>
      </c>
      <c r="B29" s="16"/>
      <c r="C29" s="17">
        <f>SUM(C7:C28)</f>
        <v>148</v>
      </c>
      <c r="D29" s="17">
        <f>SUM(D7:D28)</f>
        <v>927.5</v>
      </c>
      <c r="E29" s="17">
        <f>SUM(E7:E28)</f>
        <v>1561</v>
      </c>
      <c r="F29" s="20">
        <f>SUM(F6:F28)</f>
        <v>6550.88</v>
      </c>
      <c r="G29" s="17"/>
      <c r="H29" s="17"/>
      <c r="I29" s="17">
        <f>SUM(I7:I28)</f>
        <v>65</v>
      </c>
      <c r="J29" s="17">
        <f>SUM(J7:J28)</f>
        <v>3115</v>
      </c>
      <c r="K29" s="17">
        <f>SUM(K7:K28)</f>
        <v>78</v>
      </c>
      <c r="L29" s="17"/>
      <c r="M29" s="17">
        <f>SUM(M6:M28)</f>
        <v>27</v>
      </c>
      <c r="N29" s="17"/>
      <c r="O29" s="17"/>
      <c r="P29" s="17">
        <f>SUM(P7:P28)</f>
        <v>6</v>
      </c>
      <c r="Q29" s="17"/>
      <c r="R29" s="17">
        <f>SUM(R7:R28)</f>
        <v>31</v>
      </c>
    </row>
    <row r="31" spans="1:18" x14ac:dyDescent="0.25">
      <c r="A31" s="2" t="s">
        <v>40</v>
      </c>
    </row>
  </sheetData>
  <mergeCells count="2">
    <mergeCell ref="A1:S1"/>
    <mergeCell ref="A2:S2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2800-8C1A-4C6B-A4BA-286803413561}">
  <dimension ref="A1:U21"/>
  <sheetViews>
    <sheetView tabSelected="1" workbookViewId="0">
      <selection activeCell="A24" sqref="A24"/>
    </sheetView>
  </sheetViews>
  <sheetFormatPr defaultRowHeight="15" x14ac:dyDescent="0.25"/>
  <cols>
    <col min="1" max="1" width="9.140625" style="2"/>
    <col min="2" max="2" width="4.42578125" customWidth="1"/>
    <col min="3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15.75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11</v>
      </c>
    </row>
    <row r="6" spans="1:21" x14ac:dyDescent="0.25">
      <c r="A6" s="2">
        <v>108</v>
      </c>
      <c r="C6" s="11">
        <v>6</v>
      </c>
      <c r="D6" s="11">
        <v>12</v>
      </c>
      <c r="E6" s="11">
        <v>40</v>
      </c>
      <c r="F6" s="13">
        <v>395.25</v>
      </c>
      <c r="G6" s="11"/>
      <c r="H6" s="11"/>
      <c r="I6" s="11">
        <v>5</v>
      </c>
      <c r="J6" s="11"/>
      <c r="K6" s="11">
        <v>5</v>
      </c>
      <c r="L6" s="11"/>
      <c r="M6" s="11"/>
      <c r="N6" s="11"/>
      <c r="O6" s="11"/>
      <c r="P6" s="11"/>
      <c r="Q6" s="11"/>
      <c r="R6" s="11"/>
    </row>
    <row r="7" spans="1:21" s="23" customFormat="1" x14ac:dyDescent="0.25">
      <c r="A7" s="22">
        <v>3467</v>
      </c>
      <c r="C7" s="24">
        <v>12</v>
      </c>
      <c r="D7" s="24">
        <v>11.5</v>
      </c>
      <c r="E7" s="24">
        <v>60</v>
      </c>
      <c r="F7" s="25"/>
      <c r="G7" s="24"/>
      <c r="H7" s="24"/>
      <c r="I7" s="24">
        <v>5</v>
      </c>
      <c r="J7" s="24"/>
      <c r="K7" s="24"/>
      <c r="L7" s="24"/>
      <c r="M7" s="24"/>
      <c r="N7" s="24"/>
      <c r="O7" s="24"/>
      <c r="P7" s="24"/>
      <c r="Q7" s="24"/>
      <c r="R7" s="24">
        <v>7</v>
      </c>
    </row>
    <row r="8" spans="1:21" s="23" customFormat="1" x14ac:dyDescent="0.25">
      <c r="A8" s="22">
        <v>3477</v>
      </c>
      <c r="C8" s="24">
        <v>10</v>
      </c>
      <c r="D8" s="24">
        <v>420</v>
      </c>
      <c r="E8" s="24">
        <v>120</v>
      </c>
      <c r="F8" s="25">
        <v>200</v>
      </c>
      <c r="G8" s="24"/>
      <c r="H8" s="24"/>
      <c r="I8" s="24">
        <v>6</v>
      </c>
      <c r="J8" s="24">
        <v>2</v>
      </c>
      <c r="K8" s="24">
        <v>4</v>
      </c>
      <c r="L8" s="24">
        <v>2</v>
      </c>
      <c r="M8" s="24">
        <v>18</v>
      </c>
      <c r="N8" s="24"/>
      <c r="O8" s="24"/>
      <c r="P8" s="24">
        <v>2</v>
      </c>
      <c r="Q8" s="24">
        <v>4</v>
      </c>
      <c r="R8" s="24"/>
      <c r="S8" s="23" t="s">
        <v>45</v>
      </c>
    </row>
    <row r="9" spans="1:21" s="23" customFormat="1" x14ac:dyDescent="0.25">
      <c r="A9" s="22">
        <v>4464</v>
      </c>
      <c r="C9" s="24" t="s">
        <v>46</v>
      </c>
      <c r="D9" s="24">
        <v>13</v>
      </c>
      <c r="E9" s="24">
        <v>59</v>
      </c>
      <c r="F9" s="25">
        <v>200</v>
      </c>
      <c r="G9" s="24"/>
      <c r="H9" s="24"/>
      <c r="I9" s="24">
        <v>2</v>
      </c>
      <c r="J9" s="24">
        <v>151</v>
      </c>
      <c r="K9" s="24"/>
      <c r="L9" s="24"/>
      <c r="M9" s="24"/>
      <c r="N9" s="24"/>
      <c r="O9" s="24"/>
      <c r="P9" s="24">
        <v>1</v>
      </c>
      <c r="Q9" s="24"/>
      <c r="R9" s="24">
        <v>3</v>
      </c>
    </row>
    <row r="10" spans="1:21" s="23" customFormat="1" x14ac:dyDescent="0.25">
      <c r="A10" s="22">
        <v>4736</v>
      </c>
      <c r="C10" s="24">
        <v>3</v>
      </c>
      <c r="D10" s="24">
        <v>2.5</v>
      </c>
      <c r="E10" s="24"/>
      <c r="F10" s="25">
        <v>0</v>
      </c>
      <c r="G10" s="24"/>
      <c r="H10" s="24"/>
      <c r="I10" s="24">
        <v>2</v>
      </c>
      <c r="J10" s="24">
        <v>500</v>
      </c>
      <c r="K10" s="24"/>
      <c r="L10" s="24"/>
      <c r="M10" s="24"/>
      <c r="N10" s="24"/>
      <c r="O10" s="24"/>
      <c r="P10" s="24"/>
      <c r="Q10" s="24"/>
      <c r="R10" s="24"/>
    </row>
    <row r="11" spans="1:21" s="23" customFormat="1" x14ac:dyDescent="0.25">
      <c r="A11" s="22">
        <v>5299</v>
      </c>
      <c r="C11" s="24">
        <v>7</v>
      </c>
      <c r="D11" s="24">
        <v>3</v>
      </c>
      <c r="E11" s="24">
        <v>15</v>
      </c>
      <c r="F11" s="25">
        <v>400</v>
      </c>
      <c r="G11" s="24"/>
      <c r="H11" s="24"/>
      <c r="I11" s="24">
        <v>4</v>
      </c>
      <c r="J11" s="24">
        <v>12</v>
      </c>
      <c r="K11" s="24"/>
      <c r="L11" s="24"/>
      <c r="M11" s="24"/>
      <c r="N11" s="24"/>
      <c r="O11" s="24">
        <v>4</v>
      </c>
      <c r="P11" s="24"/>
      <c r="Q11" s="24">
        <v>2</v>
      </c>
      <c r="R11" s="24"/>
    </row>
    <row r="12" spans="1:21" s="23" customFormat="1" x14ac:dyDescent="0.25">
      <c r="A12" s="22">
        <v>6878</v>
      </c>
      <c r="C12" s="24">
        <v>5</v>
      </c>
      <c r="D12" s="24">
        <v>27.5</v>
      </c>
      <c r="E12" s="24">
        <v>27</v>
      </c>
      <c r="F12" s="25"/>
      <c r="G12" s="24"/>
      <c r="H12" s="24"/>
      <c r="I12" s="24">
        <v>4</v>
      </c>
      <c r="J12" s="24"/>
      <c r="K12" s="24"/>
      <c r="L12" s="24"/>
      <c r="M12" s="24"/>
      <c r="N12" s="24"/>
      <c r="O12" s="24"/>
      <c r="P12" s="24"/>
      <c r="Q12" s="24"/>
      <c r="R12" s="24">
        <v>2</v>
      </c>
    </row>
    <row r="13" spans="1:21" s="23" customFormat="1" x14ac:dyDescent="0.25">
      <c r="A13" s="22">
        <v>7174</v>
      </c>
      <c r="C13" s="24">
        <v>10</v>
      </c>
      <c r="D13" s="24">
        <v>61</v>
      </c>
      <c r="E13" s="24">
        <v>672</v>
      </c>
      <c r="F13" s="25">
        <v>264</v>
      </c>
      <c r="G13" s="24"/>
      <c r="H13" s="24"/>
      <c r="I13" s="24">
        <v>4</v>
      </c>
      <c r="J13" s="24">
        <v>1018</v>
      </c>
      <c r="K13" s="24"/>
      <c r="L13" s="24"/>
      <c r="M13" s="24"/>
      <c r="N13" s="24"/>
      <c r="O13" s="24"/>
      <c r="P13" s="24"/>
      <c r="Q13" s="24">
        <v>1</v>
      </c>
      <c r="R13" s="24">
        <v>2</v>
      </c>
      <c r="S13" s="23" t="s">
        <v>32</v>
      </c>
    </row>
    <row r="14" spans="1:21" x14ac:dyDescent="0.25">
      <c r="A14" s="2">
        <v>8402</v>
      </c>
      <c r="C14" s="11"/>
      <c r="D14" s="11"/>
      <c r="E14" s="11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21" s="23" customFormat="1" x14ac:dyDescent="0.25">
      <c r="A15" s="22">
        <v>8850</v>
      </c>
      <c r="C15" s="24">
        <v>1</v>
      </c>
      <c r="D15" s="24">
        <v>1</v>
      </c>
      <c r="E15" s="24"/>
      <c r="F15" s="25">
        <v>30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v>1</v>
      </c>
    </row>
    <row r="16" spans="1:21" s="23" customFormat="1" x14ac:dyDescent="0.25">
      <c r="A16" s="22">
        <v>9053</v>
      </c>
      <c r="C16" s="24">
        <v>5</v>
      </c>
      <c r="D16" s="24">
        <v>6</v>
      </c>
      <c r="E16" s="24">
        <v>10</v>
      </c>
      <c r="F16" s="25">
        <v>75</v>
      </c>
      <c r="G16" s="24"/>
      <c r="H16" s="24"/>
      <c r="I16" s="24">
        <v>2</v>
      </c>
      <c r="J16" s="24">
        <v>24</v>
      </c>
      <c r="K16" s="24"/>
      <c r="L16" s="24"/>
      <c r="M16" s="24"/>
      <c r="N16" s="24"/>
      <c r="O16" s="24">
        <v>12</v>
      </c>
      <c r="P16" s="24"/>
      <c r="Q16" s="24"/>
      <c r="R16" s="24">
        <v>1</v>
      </c>
    </row>
    <row r="17" spans="1:19" s="23" customFormat="1" x14ac:dyDescent="0.25">
      <c r="A17" s="22">
        <v>9092</v>
      </c>
      <c r="C17" s="24">
        <v>6</v>
      </c>
      <c r="D17" s="24">
        <v>15</v>
      </c>
      <c r="E17" s="24">
        <v>10</v>
      </c>
      <c r="F17" s="25">
        <v>30</v>
      </c>
      <c r="G17" s="24"/>
      <c r="H17" s="24"/>
      <c r="I17" s="24">
        <v>2</v>
      </c>
      <c r="J17" s="24">
        <v>20</v>
      </c>
      <c r="K17" s="24">
        <v>1</v>
      </c>
      <c r="L17" s="24">
        <v>1</v>
      </c>
      <c r="M17" s="24"/>
      <c r="N17" s="24"/>
      <c r="O17" s="24"/>
      <c r="P17" s="24">
        <v>2</v>
      </c>
      <c r="Q17" s="24"/>
      <c r="R17" s="24"/>
    </row>
    <row r="18" spans="1:19" x14ac:dyDescent="0.25">
      <c r="A18" s="2">
        <v>9866</v>
      </c>
      <c r="C18" s="11"/>
      <c r="D18" s="11"/>
      <c r="E18" s="11"/>
      <c r="F18" s="13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9" s="23" customFormat="1" x14ac:dyDescent="0.25">
      <c r="A19" s="22">
        <v>9893</v>
      </c>
      <c r="C19" s="24">
        <v>5</v>
      </c>
      <c r="D19" s="24">
        <v>20</v>
      </c>
      <c r="E19" s="24">
        <v>20</v>
      </c>
      <c r="F19" s="25">
        <v>20</v>
      </c>
      <c r="G19" s="24"/>
      <c r="H19" s="24"/>
      <c r="I19" s="24">
        <v>3</v>
      </c>
      <c r="J19" s="24">
        <v>12</v>
      </c>
      <c r="K19" s="24"/>
      <c r="L19" s="24"/>
      <c r="M19" s="24"/>
      <c r="N19" s="24"/>
      <c r="O19" s="24">
        <v>6</v>
      </c>
      <c r="P19" s="24"/>
      <c r="Q19" s="24"/>
      <c r="R19" s="24"/>
    </row>
    <row r="20" spans="1:19" x14ac:dyDescent="0.25">
      <c r="C20" s="11"/>
      <c r="D20" s="11"/>
      <c r="E20" s="11"/>
      <c r="F20" s="1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9" x14ac:dyDescent="0.25">
      <c r="A21" s="2" t="s">
        <v>13</v>
      </c>
      <c r="C21" s="12">
        <f>SUM(C13:C20)</f>
        <v>27</v>
      </c>
      <c r="D21" s="12">
        <f>SUM(D13:D20)</f>
        <v>103</v>
      </c>
      <c r="E21" s="12">
        <f>SUM(E13:E20)</f>
        <v>712</v>
      </c>
      <c r="F21" s="21">
        <f>SUM(F6:F20)</f>
        <v>1614.25</v>
      </c>
      <c r="G21" s="12"/>
      <c r="H21" s="12"/>
      <c r="I21" s="12">
        <f>SUM(I13:I20)</f>
        <v>11</v>
      </c>
      <c r="J21" s="12">
        <f>SUM(J13:J20)</f>
        <v>1074</v>
      </c>
      <c r="K21" s="12"/>
      <c r="L21" s="12"/>
      <c r="M21" s="12"/>
      <c r="N21" s="12"/>
      <c r="O21" s="12"/>
      <c r="P21" s="12"/>
      <c r="Q21" s="12">
        <f>SUM(Q6:Q20)</f>
        <v>7</v>
      </c>
      <c r="R21" s="12">
        <f>SUM(R6:R20)</f>
        <v>16</v>
      </c>
      <c r="S21" s="1"/>
    </row>
  </sheetData>
  <mergeCells count="2">
    <mergeCell ref="A1:S1"/>
    <mergeCell ref="A2:S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E82FB-E4E7-4E28-8253-7DEC817BE4BB}">
  <dimension ref="A1:U24"/>
  <sheetViews>
    <sheetView workbookViewId="0">
      <selection activeCell="A2" sqref="A2:S2"/>
    </sheetView>
  </sheetViews>
  <sheetFormatPr defaultRowHeight="15" x14ac:dyDescent="0.25"/>
  <cols>
    <col min="1" max="1" width="9.140625" style="2"/>
    <col min="2" max="2" width="4.42578125" customWidth="1"/>
    <col min="3" max="3" width="9.140625" style="8"/>
    <col min="4" max="5" width="9.140625" style="11"/>
    <col min="6" max="6" width="10.5703125" style="8" bestFit="1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15.75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5.75" customHeight="1" x14ac:dyDescent="0.25">
      <c r="C3" s="1"/>
      <c r="D3" s="12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1</v>
      </c>
    </row>
    <row r="6" spans="1:21" s="23" customFormat="1" x14ac:dyDescent="0.25">
      <c r="A6" s="22">
        <v>1080</v>
      </c>
      <c r="C6" s="24">
        <v>3</v>
      </c>
      <c r="D6" s="24">
        <v>4</v>
      </c>
      <c r="E6" s="24">
        <v>10</v>
      </c>
      <c r="F6" s="25">
        <v>18</v>
      </c>
      <c r="G6" s="24"/>
      <c r="H6" s="24"/>
      <c r="I6" s="24">
        <v>2</v>
      </c>
      <c r="J6" s="24">
        <v>2</v>
      </c>
      <c r="K6" s="24">
        <v>4</v>
      </c>
      <c r="L6" s="24"/>
      <c r="M6" s="24"/>
      <c r="N6" s="24"/>
      <c r="O6" s="24"/>
      <c r="P6" s="24"/>
      <c r="Q6" s="24"/>
      <c r="R6" s="24">
        <v>1</v>
      </c>
      <c r="S6" s="26"/>
    </row>
    <row r="7" spans="1:21" s="23" customFormat="1" x14ac:dyDescent="0.25">
      <c r="A7" s="22">
        <v>1182</v>
      </c>
      <c r="C7" s="24">
        <v>3</v>
      </c>
      <c r="D7" s="24">
        <v>6</v>
      </c>
      <c r="E7" s="24">
        <v>3</v>
      </c>
      <c r="F7" s="25">
        <v>25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6"/>
    </row>
    <row r="8" spans="1:21" s="23" customFormat="1" x14ac:dyDescent="0.25">
      <c r="A8" s="22">
        <v>1275</v>
      </c>
      <c r="C8" s="24">
        <v>3</v>
      </c>
      <c r="D8" s="24">
        <v>25</v>
      </c>
      <c r="E8" s="24">
        <v>85</v>
      </c>
      <c r="F8" s="25">
        <v>15</v>
      </c>
      <c r="G8" s="24"/>
      <c r="H8" s="24"/>
      <c r="I8" s="24">
        <v>1</v>
      </c>
      <c r="J8" s="24"/>
      <c r="K8" s="24">
        <v>5</v>
      </c>
      <c r="L8" s="24">
        <v>2</v>
      </c>
      <c r="M8" s="24"/>
      <c r="N8" s="24"/>
      <c r="O8" s="24"/>
      <c r="P8" s="24"/>
      <c r="Q8" s="24">
        <v>1</v>
      </c>
      <c r="R8" s="24"/>
      <c r="S8" s="26" t="s">
        <v>34</v>
      </c>
    </row>
    <row r="9" spans="1:21" s="23" customFormat="1" x14ac:dyDescent="0.25">
      <c r="A9" s="22">
        <v>3035</v>
      </c>
      <c r="C9" s="24">
        <v>4</v>
      </c>
      <c r="D9" s="24">
        <v>4</v>
      </c>
      <c r="E9" s="24">
        <v>200</v>
      </c>
      <c r="F9" s="25">
        <v>150</v>
      </c>
      <c r="G9" s="24"/>
      <c r="H9" s="24"/>
      <c r="I9" s="24">
        <v>4</v>
      </c>
      <c r="J9" s="24"/>
      <c r="K9" s="24"/>
      <c r="L9" s="24">
        <v>4</v>
      </c>
      <c r="M9" s="24"/>
      <c r="N9" s="24"/>
      <c r="O9" s="24"/>
      <c r="P9" s="24"/>
      <c r="Q9" s="24"/>
      <c r="R9" s="24"/>
      <c r="S9" s="26"/>
    </row>
    <row r="10" spans="1:21" s="23" customFormat="1" x14ac:dyDescent="0.25">
      <c r="A10" s="22">
        <v>3740</v>
      </c>
      <c r="C10" s="24">
        <v>3</v>
      </c>
      <c r="D10" s="24">
        <v>33</v>
      </c>
      <c r="E10" s="24">
        <v>0</v>
      </c>
      <c r="F10" s="25">
        <v>27.69</v>
      </c>
      <c r="G10" s="24"/>
      <c r="H10" s="24"/>
      <c r="I10" s="24">
        <v>1</v>
      </c>
      <c r="J10" s="24">
        <v>1</v>
      </c>
      <c r="K10" s="24"/>
      <c r="L10" s="24"/>
      <c r="M10" s="24"/>
      <c r="N10" s="24"/>
      <c r="O10" s="24"/>
      <c r="P10" s="24"/>
      <c r="Q10" s="24"/>
      <c r="R10" s="24">
        <v>1</v>
      </c>
      <c r="S10" s="26" t="s">
        <v>34</v>
      </c>
    </row>
    <row r="11" spans="1:21" s="23" customFormat="1" x14ac:dyDescent="0.25">
      <c r="A11" s="22">
        <v>5135</v>
      </c>
      <c r="C11" s="24">
        <v>3</v>
      </c>
      <c r="D11" s="24">
        <v>10</v>
      </c>
      <c r="E11" s="24">
        <v>30</v>
      </c>
      <c r="F11" s="25">
        <v>40</v>
      </c>
      <c r="G11" s="24"/>
      <c r="H11" s="24"/>
      <c r="I11" s="24">
        <v>2</v>
      </c>
      <c r="J11" s="24">
        <v>1</v>
      </c>
      <c r="K11" s="24"/>
      <c r="L11" s="24"/>
      <c r="M11" s="24"/>
      <c r="N11" s="24"/>
      <c r="O11" s="24"/>
      <c r="P11" s="24"/>
      <c r="Q11" s="24"/>
      <c r="R11" s="24"/>
      <c r="S11" s="26"/>
    </row>
    <row r="12" spans="1:21" s="23" customFormat="1" x14ac:dyDescent="0.25">
      <c r="A12" s="22">
        <v>5713</v>
      </c>
      <c r="C12" s="26">
        <v>23</v>
      </c>
      <c r="D12" s="26">
        <v>352</v>
      </c>
      <c r="E12" s="26">
        <v>2465</v>
      </c>
      <c r="F12" s="25">
        <v>2212</v>
      </c>
      <c r="G12" s="26"/>
      <c r="H12" s="26"/>
      <c r="I12" s="26">
        <v>4</v>
      </c>
      <c r="J12" s="26">
        <v>1067</v>
      </c>
      <c r="K12" s="26">
        <v>5</v>
      </c>
      <c r="L12" s="26">
        <v>100</v>
      </c>
      <c r="M12" s="26">
        <v>1</v>
      </c>
      <c r="N12" s="26"/>
      <c r="O12" s="26">
        <v>7</v>
      </c>
      <c r="P12" s="26">
        <v>3</v>
      </c>
      <c r="Q12" s="26">
        <v>8</v>
      </c>
      <c r="R12" s="26">
        <v>3</v>
      </c>
      <c r="S12" s="26" t="s">
        <v>34</v>
      </c>
    </row>
    <row r="13" spans="1:21" s="23" customFormat="1" x14ac:dyDescent="0.25">
      <c r="A13" s="22">
        <v>5803</v>
      </c>
      <c r="C13" s="24">
        <v>4</v>
      </c>
      <c r="D13" s="24">
        <v>10</v>
      </c>
      <c r="E13" s="24">
        <v>15</v>
      </c>
      <c r="F13" s="25">
        <v>150</v>
      </c>
      <c r="G13" s="24"/>
      <c r="H13" s="24"/>
      <c r="I13" s="24"/>
      <c r="J13" s="24">
        <v>4</v>
      </c>
      <c r="K13" s="24"/>
      <c r="L13" s="24"/>
      <c r="M13" s="24"/>
      <c r="N13" s="24"/>
      <c r="O13" s="24"/>
      <c r="P13" s="24"/>
      <c r="Q13" s="24"/>
      <c r="R13" s="24"/>
      <c r="S13" s="26"/>
    </row>
    <row r="14" spans="1:21" s="23" customFormat="1" x14ac:dyDescent="0.25">
      <c r="A14" s="22">
        <v>6515</v>
      </c>
      <c r="C14" s="24">
        <v>1</v>
      </c>
      <c r="D14" s="24">
        <v>1</v>
      </c>
      <c r="E14" s="24">
        <v>10</v>
      </c>
      <c r="F14" s="25">
        <v>30</v>
      </c>
      <c r="G14" s="24"/>
      <c r="H14" s="24"/>
      <c r="I14" s="24"/>
      <c r="J14" s="24">
        <v>2</v>
      </c>
      <c r="K14" s="24"/>
      <c r="L14" s="24"/>
      <c r="M14" s="24"/>
      <c r="N14" s="24"/>
      <c r="O14" s="24"/>
      <c r="P14" s="24"/>
      <c r="Q14" s="24"/>
      <c r="R14" s="24"/>
      <c r="S14" s="26"/>
    </row>
    <row r="15" spans="1:21" s="23" customFormat="1" x14ac:dyDescent="0.25">
      <c r="A15" s="22">
        <v>6772</v>
      </c>
      <c r="C15" s="24">
        <v>5</v>
      </c>
      <c r="D15" s="24">
        <v>15</v>
      </c>
      <c r="E15" s="24">
        <v>40</v>
      </c>
      <c r="F15" s="25">
        <v>1120</v>
      </c>
      <c r="G15" s="24"/>
      <c r="H15" s="24"/>
      <c r="I15" s="24">
        <v>2</v>
      </c>
      <c r="J15" s="24">
        <v>145</v>
      </c>
      <c r="K15" s="24">
        <v>1</v>
      </c>
      <c r="L15" s="24"/>
      <c r="M15" s="24"/>
      <c r="N15" s="24"/>
      <c r="O15" s="24"/>
      <c r="P15" s="24"/>
      <c r="Q15" s="24">
        <v>1</v>
      </c>
      <c r="R15" s="24"/>
      <c r="S15" s="26"/>
    </row>
    <row r="16" spans="1:21" s="23" customFormat="1" x14ac:dyDescent="0.25">
      <c r="A16" s="22">
        <v>6817</v>
      </c>
      <c r="C16" s="24">
        <v>2</v>
      </c>
      <c r="D16" s="24">
        <v>12</v>
      </c>
      <c r="E16" s="24">
        <v>75</v>
      </c>
      <c r="F16" s="25">
        <v>28</v>
      </c>
      <c r="G16" s="24"/>
      <c r="H16" s="24"/>
      <c r="I16" s="24">
        <v>1</v>
      </c>
      <c r="J16" s="24">
        <v>534</v>
      </c>
      <c r="K16" s="24"/>
      <c r="L16" s="24"/>
      <c r="M16" s="24"/>
      <c r="N16" s="24"/>
      <c r="O16" s="24"/>
      <c r="P16" s="24"/>
      <c r="Q16" s="24"/>
      <c r="R16" s="24"/>
      <c r="S16" s="26" t="s">
        <v>34</v>
      </c>
    </row>
    <row r="17" spans="1:19" s="23" customFormat="1" x14ac:dyDescent="0.25">
      <c r="A17" s="22">
        <v>8445</v>
      </c>
      <c r="C17" s="24">
        <v>9</v>
      </c>
      <c r="D17" s="24">
        <v>21</v>
      </c>
      <c r="E17" s="24">
        <v>235</v>
      </c>
      <c r="F17" s="25">
        <v>180</v>
      </c>
      <c r="G17" s="24"/>
      <c r="H17" s="24"/>
      <c r="I17" s="24">
        <v>2</v>
      </c>
      <c r="J17" s="24">
        <v>26</v>
      </c>
      <c r="K17" s="24">
        <v>6</v>
      </c>
      <c r="L17" s="24"/>
      <c r="M17" s="24"/>
      <c r="N17" s="24"/>
      <c r="O17" s="24"/>
      <c r="P17" s="24"/>
      <c r="Q17" s="24"/>
      <c r="R17" s="24">
        <v>4</v>
      </c>
      <c r="S17" s="26"/>
    </row>
    <row r="18" spans="1:19" s="23" customFormat="1" x14ac:dyDescent="0.25">
      <c r="A18" s="22">
        <v>9142</v>
      </c>
      <c r="C18" s="24">
        <v>2</v>
      </c>
      <c r="D18" s="24">
        <v>1</v>
      </c>
      <c r="E18" s="24">
        <v>20</v>
      </c>
      <c r="F18" s="25">
        <v>0</v>
      </c>
      <c r="G18" s="24"/>
      <c r="H18" s="24"/>
      <c r="I18" s="24"/>
      <c r="J18" s="24">
        <v>3</v>
      </c>
      <c r="K18" s="24"/>
      <c r="L18" s="24"/>
      <c r="M18" s="24"/>
      <c r="N18" s="24"/>
      <c r="O18" s="24"/>
      <c r="P18" s="24"/>
      <c r="Q18" s="24"/>
      <c r="R18" s="24">
        <v>1</v>
      </c>
      <c r="S18" s="26"/>
    </row>
    <row r="19" spans="1:19" s="23" customFormat="1" x14ac:dyDescent="0.25">
      <c r="A19" s="22">
        <v>9289</v>
      </c>
      <c r="C19" s="24">
        <v>14</v>
      </c>
      <c r="D19" s="24" t="s">
        <v>41</v>
      </c>
      <c r="E19" s="24">
        <v>335</v>
      </c>
      <c r="F19" s="25">
        <v>83</v>
      </c>
      <c r="G19" s="24"/>
      <c r="H19" s="24"/>
      <c r="I19" s="24">
        <v>4</v>
      </c>
      <c r="J19" s="24">
        <v>75</v>
      </c>
      <c r="K19" s="24"/>
      <c r="L19" s="24"/>
      <c r="M19" s="24">
        <v>2</v>
      </c>
      <c r="N19" s="24"/>
      <c r="O19" s="24">
        <v>3</v>
      </c>
      <c r="P19" s="24">
        <v>2</v>
      </c>
      <c r="Q19" s="24"/>
      <c r="R19" s="24">
        <v>4</v>
      </c>
      <c r="S19" s="26" t="s">
        <v>34</v>
      </c>
    </row>
    <row r="20" spans="1:19" s="23" customFormat="1" x14ac:dyDescent="0.25">
      <c r="A20" s="22">
        <v>9381</v>
      </c>
      <c r="C20" s="24">
        <v>6</v>
      </c>
      <c r="D20" s="24">
        <v>15</v>
      </c>
      <c r="E20" s="24">
        <v>20</v>
      </c>
      <c r="F20" s="25">
        <v>100</v>
      </c>
      <c r="G20" s="24"/>
      <c r="H20" s="24"/>
      <c r="I20" s="24"/>
      <c r="J20" s="24"/>
      <c r="K20" s="24"/>
      <c r="L20" s="24"/>
      <c r="M20" s="24"/>
      <c r="N20" s="24">
        <v>1</v>
      </c>
      <c r="O20" s="24"/>
      <c r="P20" s="24"/>
      <c r="Q20" s="24"/>
      <c r="R20" s="24">
        <v>4</v>
      </c>
      <c r="S20" s="26"/>
    </row>
    <row r="21" spans="1:19" s="23" customFormat="1" x14ac:dyDescent="0.25">
      <c r="A21" s="22">
        <v>9547</v>
      </c>
      <c r="C21" s="24">
        <v>5</v>
      </c>
      <c r="D21" s="24">
        <v>3</v>
      </c>
      <c r="E21" s="24">
        <v>4</v>
      </c>
      <c r="F21" s="25">
        <v>45</v>
      </c>
      <c r="G21" s="24"/>
      <c r="H21" s="24"/>
      <c r="I21" s="24">
        <v>2</v>
      </c>
      <c r="J21" s="24">
        <v>2</v>
      </c>
      <c r="K21" s="24"/>
      <c r="L21" s="24"/>
      <c r="M21" s="24"/>
      <c r="N21" s="24"/>
      <c r="O21" s="24"/>
      <c r="P21" s="24"/>
      <c r="Q21" s="24"/>
      <c r="R21" s="24">
        <v>2</v>
      </c>
      <c r="S21" s="26"/>
    </row>
    <row r="22" spans="1:19" s="23" customFormat="1" x14ac:dyDescent="0.25">
      <c r="A22" s="22">
        <v>9648</v>
      </c>
      <c r="C22" s="24">
        <v>4</v>
      </c>
      <c r="D22" s="24">
        <v>23.5</v>
      </c>
      <c r="E22" s="24">
        <v>35</v>
      </c>
      <c r="F22" s="25">
        <v>56</v>
      </c>
      <c r="G22" s="24"/>
      <c r="H22" s="24"/>
      <c r="I22" s="24">
        <v>1</v>
      </c>
      <c r="J22" s="24">
        <v>206</v>
      </c>
      <c r="K22" s="24">
        <v>12</v>
      </c>
      <c r="L22" s="24"/>
      <c r="M22" s="24"/>
      <c r="N22" s="24"/>
      <c r="O22" s="24"/>
      <c r="P22" s="24">
        <v>3</v>
      </c>
      <c r="Q22" s="24"/>
      <c r="R22" s="24"/>
      <c r="S22" s="26"/>
    </row>
    <row r="23" spans="1:19" x14ac:dyDescent="0.25">
      <c r="C23" s="11"/>
      <c r="F23" s="13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/>
    </row>
    <row r="24" spans="1:19" x14ac:dyDescent="0.25">
      <c r="A24" s="16" t="s">
        <v>13</v>
      </c>
      <c r="B24" s="16"/>
      <c r="C24" s="16">
        <f>SUM(C6:C23)</f>
        <v>94</v>
      </c>
      <c r="D24" s="17">
        <f>SUM(D6:D23)</f>
        <v>535.5</v>
      </c>
      <c r="E24" s="17">
        <f>SUM(E6:E23)</f>
        <v>3582</v>
      </c>
      <c r="F24" s="19">
        <f>SUM(F6:F23)</f>
        <v>4279.6900000000005</v>
      </c>
      <c r="G24" s="16"/>
      <c r="H24" s="16"/>
      <c r="I24" s="16">
        <f>SUM(I6:I23)</f>
        <v>26</v>
      </c>
      <c r="J24" s="16">
        <f>SUM(J6:J23)</f>
        <v>2068</v>
      </c>
      <c r="K24" s="16"/>
      <c r="L24" s="16"/>
      <c r="M24" s="16"/>
      <c r="N24" s="16"/>
      <c r="O24" s="16"/>
      <c r="P24" s="16">
        <f>SUM(P6:P23)</f>
        <v>8</v>
      </c>
      <c r="Q24" s="16">
        <f>SUM(Q6:Q23)</f>
        <v>10</v>
      </c>
      <c r="R24" s="16">
        <f>SUM(R6:R23)</f>
        <v>20</v>
      </c>
    </row>
  </sheetData>
  <mergeCells count="2">
    <mergeCell ref="A1:S1"/>
    <mergeCell ref="A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FD8B-9A82-4D31-B87B-928B5D63626C}">
  <dimension ref="A1:U38"/>
  <sheetViews>
    <sheetView workbookViewId="0">
      <selection activeCell="A18" sqref="A18:XFD18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9.140625" style="10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15.75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15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2</v>
      </c>
    </row>
    <row r="6" spans="1:21" x14ac:dyDescent="0.25">
      <c r="A6" s="2">
        <v>657</v>
      </c>
      <c r="C6" s="11"/>
      <c r="D6" s="11"/>
      <c r="E6" s="11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1" s="23" customFormat="1" x14ac:dyDescent="0.25">
      <c r="A7" s="22">
        <v>1031</v>
      </c>
      <c r="C7" s="24">
        <v>13</v>
      </c>
      <c r="D7" s="24">
        <v>202.5</v>
      </c>
      <c r="E7" s="24">
        <v>281</v>
      </c>
      <c r="F7" s="25">
        <v>550</v>
      </c>
      <c r="G7" s="24"/>
      <c r="H7" s="24"/>
      <c r="I7" s="24">
        <v>6</v>
      </c>
      <c r="J7" s="24">
        <v>600</v>
      </c>
      <c r="K7" s="24">
        <v>1</v>
      </c>
      <c r="L7" s="24">
        <v>1</v>
      </c>
      <c r="M7" s="24"/>
      <c r="N7" s="24"/>
      <c r="O7" s="24"/>
      <c r="P7" s="24"/>
      <c r="Q7" s="24"/>
      <c r="R7" s="24">
        <v>8</v>
      </c>
      <c r="S7" s="23" t="s">
        <v>34</v>
      </c>
    </row>
    <row r="8" spans="1:21" s="23" customFormat="1" x14ac:dyDescent="0.25">
      <c r="A8" s="22">
        <v>1577</v>
      </c>
      <c r="C8" s="24">
        <v>3</v>
      </c>
      <c r="D8" s="24">
        <v>19.5</v>
      </c>
      <c r="E8" s="24">
        <v>718</v>
      </c>
      <c r="F8" s="25">
        <v>99</v>
      </c>
      <c r="G8" s="24"/>
      <c r="H8" s="24"/>
      <c r="I8" s="24">
        <v>1</v>
      </c>
      <c r="J8" s="24">
        <v>1</v>
      </c>
      <c r="K8" s="24"/>
      <c r="L8" s="24"/>
      <c r="M8" s="24"/>
      <c r="N8" s="24"/>
      <c r="O8" s="24"/>
      <c r="P8" s="24"/>
      <c r="Q8" s="24"/>
      <c r="R8" s="24">
        <v>1</v>
      </c>
      <c r="S8" s="23" t="s">
        <v>34</v>
      </c>
    </row>
    <row r="9" spans="1:21" s="23" customFormat="1" x14ac:dyDescent="0.25">
      <c r="A9" s="22">
        <v>2402</v>
      </c>
      <c r="C9" s="24">
        <v>1</v>
      </c>
      <c r="D9" s="24">
        <v>3</v>
      </c>
      <c r="E9" s="24">
        <v>15</v>
      </c>
      <c r="F9" s="25">
        <v>10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>
        <v>1</v>
      </c>
      <c r="S9" s="23" t="s">
        <v>44</v>
      </c>
    </row>
    <row r="10" spans="1:21" s="23" customFormat="1" x14ac:dyDescent="0.25">
      <c r="A10" s="22">
        <v>2800</v>
      </c>
      <c r="C10" s="24">
        <v>5</v>
      </c>
      <c r="D10" s="24">
        <v>325</v>
      </c>
      <c r="E10" s="24">
        <v>99</v>
      </c>
      <c r="F10" s="25">
        <v>517</v>
      </c>
      <c r="G10" s="24"/>
      <c r="H10" s="24"/>
      <c r="I10" s="24"/>
      <c r="J10" s="24"/>
      <c r="K10" s="24"/>
      <c r="L10" s="24"/>
      <c r="M10" s="24"/>
      <c r="N10" s="24">
        <v>1</v>
      </c>
      <c r="O10" s="24"/>
      <c r="P10" s="24"/>
      <c r="Q10" s="24"/>
      <c r="R10" s="24">
        <v>3</v>
      </c>
      <c r="S10" s="23" t="s">
        <v>34</v>
      </c>
    </row>
    <row r="11" spans="1:21" s="23" customFormat="1" x14ac:dyDescent="0.25">
      <c r="A11" s="22">
        <v>3283</v>
      </c>
      <c r="C11" s="24">
        <v>10</v>
      </c>
      <c r="D11" s="24">
        <v>19</v>
      </c>
      <c r="E11" s="24">
        <v>315</v>
      </c>
      <c r="F11" s="25"/>
      <c r="G11" s="24"/>
      <c r="H11" s="24"/>
      <c r="I11" s="24">
        <v>3</v>
      </c>
      <c r="J11" s="24">
        <v>1500</v>
      </c>
      <c r="K11" s="24">
        <v>15</v>
      </c>
      <c r="L11" s="24"/>
      <c r="M11" s="24"/>
      <c r="N11" s="24"/>
      <c r="O11" s="24"/>
      <c r="P11" s="24">
        <v>5</v>
      </c>
      <c r="Q11" s="24"/>
      <c r="R11" s="24">
        <v>3</v>
      </c>
    </row>
    <row r="12" spans="1:21" s="23" customFormat="1" x14ac:dyDescent="0.25">
      <c r="A12" s="22">
        <v>3288</v>
      </c>
      <c r="C12" s="24">
        <v>15</v>
      </c>
      <c r="D12" s="24">
        <v>144</v>
      </c>
      <c r="E12" s="24">
        <v>356</v>
      </c>
      <c r="F12" s="25">
        <v>663</v>
      </c>
      <c r="G12" s="24"/>
      <c r="H12" s="24"/>
      <c r="I12" s="24">
        <v>2</v>
      </c>
      <c r="J12" s="24">
        <v>639</v>
      </c>
      <c r="K12" s="24"/>
      <c r="L12" s="24"/>
      <c r="M12" s="24"/>
      <c r="N12" s="24"/>
      <c r="O12" s="24"/>
      <c r="P12" s="24">
        <v>1</v>
      </c>
      <c r="Q12" s="24">
        <v>4</v>
      </c>
      <c r="R12" s="24">
        <v>10</v>
      </c>
      <c r="S12" s="23" t="s">
        <v>34</v>
      </c>
    </row>
    <row r="13" spans="1:21" s="23" customFormat="1" x14ac:dyDescent="0.25">
      <c r="A13" s="22">
        <v>3438</v>
      </c>
      <c r="C13" s="24">
        <v>1</v>
      </c>
      <c r="D13" s="24">
        <v>3</v>
      </c>
      <c r="E13" s="24">
        <v>15</v>
      </c>
      <c r="F13" s="25">
        <v>10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v>1</v>
      </c>
      <c r="S13" s="23" t="s">
        <v>44</v>
      </c>
    </row>
    <row r="14" spans="1:21" s="23" customFormat="1" x14ac:dyDescent="0.25">
      <c r="A14" s="22">
        <v>3660</v>
      </c>
      <c r="C14" s="24">
        <v>1</v>
      </c>
      <c r="D14" s="24">
        <v>3</v>
      </c>
      <c r="E14" s="24">
        <v>15</v>
      </c>
      <c r="F14" s="25">
        <v>10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>
        <v>1</v>
      </c>
      <c r="S14" s="23" t="s">
        <v>34</v>
      </c>
    </row>
    <row r="15" spans="1:21" s="23" customFormat="1" x14ac:dyDescent="0.25">
      <c r="A15" s="22">
        <v>4235</v>
      </c>
      <c r="C15" s="24">
        <v>4</v>
      </c>
      <c r="D15" s="24">
        <v>903</v>
      </c>
      <c r="E15" s="24">
        <v>4165</v>
      </c>
      <c r="F15" s="25">
        <v>210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v>3</v>
      </c>
      <c r="S15" s="23" t="s">
        <v>34</v>
      </c>
    </row>
    <row r="16" spans="1:21" s="23" customFormat="1" x14ac:dyDescent="0.25">
      <c r="A16" s="22">
        <v>4615</v>
      </c>
      <c r="C16" s="24">
        <v>1</v>
      </c>
      <c r="D16" s="24">
        <v>3</v>
      </c>
      <c r="E16" s="24">
        <v>15</v>
      </c>
      <c r="F16" s="25">
        <v>10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>
        <v>1</v>
      </c>
      <c r="S16" s="23" t="s">
        <v>34</v>
      </c>
    </row>
    <row r="17" spans="1:19" s="23" customFormat="1" x14ac:dyDescent="0.25">
      <c r="A17" s="22">
        <v>4874</v>
      </c>
      <c r="C17" s="24">
        <v>3</v>
      </c>
      <c r="D17" s="24">
        <v>3</v>
      </c>
      <c r="E17" s="24">
        <v>15</v>
      </c>
      <c r="F17" s="25">
        <v>115</v>
      </c>
      <c r="G17" s="24"/>
      <c r="H17" s="24"/>
      <c r="I17" s="24">
        <v>1</v>
      </c>
      <c r="J17" s="24">
        <v>3</v>
      </c>
      <c r="K17" s="24"/>
      <c r="L17" s="24"/>
      <c r="M17" s="24"/>
      <c r="N17" s="24"/>
      <c r="O17" s="24"/>
      <c r="P17" s="24"/>
      <c r="Q17" s="24"/>
      <c r="R17" s="24">
        <v>1</v>
      </c>
      <c r="S17" s="23" t="s">
        <v>34</v>
      </c>
    </row>
    <row r="18" spans="1:19" s="23" customFormat="1" x14ac:dyDescent="0.25">
      <c r="A18" s="22">
        <v>5018</v>
      </c>
      <c r="C18" s="24">
        <v>1</v>
      </c>
      <c r="D18" s="24">
        <v>3</v>
      </c>
      <c r="E18" s="24">
        <v>15</v>
      </c>
      <c r="F18" s="25">
        <v>10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>
        <v>1</v>
      </c>
      <c r="S18" s="23" t="s">
        <v>34</v>
      </c>
    </row>
    <row r="19" spans="1:19" s="23" customFormat="1" x14ac:dyDescent="0.25">
      <c r="A19" s="22">
        <v>5434</v>
      </c>
      <c r="C19" s="24">
        <v>1</v>
      </c>
      <c r="D19" s="24">
        <v>1</v>
      </c>
      <c r="E19" s="24"/>
      <c r="F19" s="25"/>
      <c r="G19" s="24"/>
      <c r="H19" s="24"/>
      <c r="I19" s="24">
        <v>1</v>
      </c>
      <c r="J19" s="24"/>
      <c r="K19" s="24"/>
      <c r="L19" s="24"/>
      <c r="M19" s="24"/>
      <c r="N19" s="24"/>
      <c r="O19" s="24"/>
      <c r="P19" s="24"/>
      <c r="Q19" s="24"/>
      <c r="R19" s="24"/>
    </row>
    <row r="20" spans="1:19" s="23" customFormat="1" x14ac:dyDescent="0.25">
      <c r="A20" s="22">
        <v>5436</v>
      </c>
      <c r="C20" s="24">
        <v>1</v>
      </c>
      <c r="D20" s="24">
        <v>2</v>
      </c>
      <c r="E20" s="24">
        <v>15</v>
      </c>
      <c r="F20" s="25">
        <v>20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>
        <v>1</v>
      </c>
      <c r="S20" s="23" t="s">
        <v>34</v>
      </c>
    </row>
    <row r="21" spans="1:19" s="23" customFormat="1" x14ac:dyDescent="0.25">
      <c r="A21" s="22">
        <v>5451</v>
      </c>
      <c r="C21" s="24">
        <v>1</v>
      </c>
      <c r="D21" s="24">
        <v>2</v>
      </c>
      <c r="E21" s="24">
        <v>15</v>
      </c>
      <c r="F21" s="25">
        <v>20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v>1</v>
      </c>
    </row>
    <row r="22" spans="1:19" s="23" customFormat="1" x14ac:dyDescent="0.25">
      <c r="A22" s="22">
        <v>6557</v>
      </c>
      <c r="C22" s="24">
        <v>4</v>
      </c>
      <c r="D22" s="24">
        <v>8</v>
      </c>
      <c r="E22" s="24">
        <v>10</v>
      </c>
      <c r="F22" s="25"/>
      <c r="G22" s="24"/>
      <c r="H22" s="24"/>
      <c r="I22" s="24">
        <v>3</v>
      </c>
      <c r="J22" s="24"/>
      <c r="K22" s="24"/>
      <c r="L22" s="24"/>
      <c r="M22" s="24"/>
      <c r="N22" s="24"/>
      <c r="O22" s="24"/>
      <c r="P22" s="24">
        <v>1</v>
      </c>
      <c r="Q22" s="24"/>
      <c r="R22" s="24"/>
    </row>
    <row r="23" spans="1:19" s="23" customFormat="1" x14ac:dyDescent="0.25">
      <c r="A23" s="22">
        <v>6861</v>
      </c>
      <c r="C23" s="24">
        <v>5</v>
      </c>
      <c r="D23" s="24">
        <v>90</v>
      </c>
      <c r="E23" s="24">
        <v>215</v>
      </c>
      <c r="F23" s="25">
        <v>20</v>
      </c>
      <c r="G23" s="24"/>
      <c r="H23" s="24"/>
      <c r="I23" s="24">
        <v>3</v>
      </c>
      <c r="J23" s="24"/>
      <c r="K23" s="24"/>
      <c r="L23" s="24"/>
      <c r="M23" s="24"/>
      <c r="N23" s="24"/>
      <c r="O23" s="24"/>
      <c r="P23" s="24"/>
      <c r="Q23" s="24"/>
      <c r="R23" s="24">
        <v>1</v>
      </c>
      <c r="S23" s="23" t="s">
        <v>34</v>
      </c>
    </row>
    <row r="24" spans="1:19" s="23" customFormat="1" x14ac:dyDescent="0.25">
      <c r="A24" s="22">
        <v>7262</v>
      </c>
      <c r="C24" s="24">
        <v>1</v>
      </c>
      <c r="D24" s="24">
        <v>2</v>
      </c>
      <c r="E24" s="24">
        <v>15</v>
      </c>
      <c r="F24" s="25">
        <v>20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>
        <v>1</v>
      </c>
      <c r="S24" s="23" t="s">
        <v>34</v>
      </c>
    </row>
    <row r="25" spans="1:19" s="23" customFormat="1" x14ac:dyDescent="0.25">
      <c r="A25" s="22">
        <v>7741</v>
      </c>
      <c r="C25" s="24">
        <v>5</v>
      </c>
      <c r="D25" s="24">
        <v>5</v>
      </c>
      <c r="E25" s="24">
        <v>15</v>
      </c>
      <c r="F25" s="25">
        <v>20</v>
      </c>
      <c r="G25" s="24"/>
      <c r="H25" s="24"/>
      <c r="I25" s="24">
        <v>2</v>
      </c>
      <c r="J25" s="24">
        <v>10</v>
      </c>
      <c r="K25" s="24"/>
      <c r="L25" s="24"/>
      <c r="M25" s="24"/>
      <c r="N25" s="24">
        <v>1</v>
      </c>
      <c r="O25" s="24"/>
      <c r="P25" s="24"/>
      <c r="Q25" s="24"/>
      <c r="R25" s="24">
        <v>1</v>
      </c>
      <c r="S25" s="23" t="s">
        <v>34</v>
      </c>
    </row>
    <row r="26" spans="1:19" s="23" customFormat="1" x14ac:dyDescent="0.25">
      <c r="A26" s="22">
        <v>8066</v>
      </c>
      <c r="C26" s="24">
        <v>1</v>
      </c>
      <c r="D26" s="24">
        <v>2</v>
      </c>
      <c r="E26" s="24">
        <v>15</v>
      </c>
      <c r="F26" s="25">
        <v>20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>
        <v>1</v>
      </c>
      <c r="S26" s="23" t="s">
        <v>34</v>
      </c>
    </row>
    <row r="27" spans="1:19" s="23" customFormat="1" x14ac:dyDescent="0.25">
      <c r="A27" s="22">
        <v>8211</v>
      </c>
      <c r="C27" s="24">
        <v>1</v>
      </c>
      <c r="D27" s="24"/>
      <c r="E27" s="24"/>
      <c r="F27" s="25"/>
      <c r="G27" s="24"/>
      <c r="H27" s="24"/>
      <c r="I27" s="24">
        <v>1</v>
      </c>
      <c r="J27" s="24"/>
      <c r="K27" s="24"/>
      <c r="L27" s="24"/>
      <c r="M27" s="24"/>
      <c r="N27" s="24"/>
      <c r="O27" s="24"/>
      <c r="P27" s="24"/>
      <c r="Q27" s="24"/>
      <c r="R27" s="24"/>
    </row>
    <row r="28" spans="1:19" s="23" customFormat="1" x14ac:dyDescent="0.25">
      <c r="A28" s="22">
        <v>8312</v>
      </c>
      <c r="C28" s="24">
        <v>1</v>
      </c>
      <c r="D28" s="24">
        <v>5</v>
      </c>
      <c r="E28" s="24">
        <v>15</v>
      </c>
      <c r="F28" s="25">
        <v>20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v>1</v>
      </c>
      <c r="S28" s="23" t="s">
        <v>34</v>
      </c>
    </row>
    <row r="29" spans="1:19" s="23" customFormat="1" x14ac:dyDescent="0.25">
      <c r="A29" s="22">
        <v>8437</v>
      </c>
      <c r="C29" s="24">
        <v>1</v>
      </c>
      <c r="D29" s="24">
        <v>5</v>
      </c>
      <c r="E29" s="24">
        <v>15</v>
      </c>
      <c r="F29" s="25">
        <v>20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>
        <v>1</v>
      </c>
      <c r="S29" s="23" t="s">
        <v>34</v>
      </c>
    </row>
    <row r="30" spans="1:19" s="23" customFormat="1" x14ac:dyDescent="0.25">
      <c r="A30" s="22">
        <v>8673</v>
      </c>
      <c r="C30" s="24">
        <v>2</v>
      </c>
      <c r="D30" s="24">
        <v>7</v>
      </c>
      <c r="E30" s="24">
        <v>15</v>
      </c>
      <c r="F30" s="25">
        <v>500</v>
      </c>
      <c r="G30" s="24"/>
      <c r="H30" s="24"/>
      <c r="I30" s="24">
        <v>1</v>
      </c>
      <c r="J30" s="24">
        <v>325</v>
      </c>
      <c r="K30" s="24"/>
      <c r="L30" s="24"/>
      <c r="M30" s="24">
        <v>5</v>
      </c>
      <c r="N30" s="24"/>
      <c r="O30" s="24"/>
      <c r="P30" s="24"/>
      <c r="Q30" s="24"/>
      <c r="R30" s="24"/>
    </row>
    <row r="31" spans="1:19" s="23" customFormat="1" x14ac:dyDescent="0.25">
      <c r="A31" s="22">
        <v>9582</v>
      </c>
      <c r="C31" s="24">
        <v>6</v>
      </c>
      <c r="D31" s="24">
        <v>7</v>
      </c>
      <c r="E31" s="24">
        <v>15</v>
      </c>
      <c r="F31" s="25">
        <v>20</v>
      </c>
      <c r="G31" s="24"/>
      <c r="H31" s="24"/>
      <c r="I31" s="24">
        <v>3</v>
      </c>
      <c r="J31" s="24">
        <v>800</v>
      </c>
      <c r="K31" s="24"/>
      <c r="L31" s="24"/>
      <c r="M31" s="24"/>
      <c r="N31" s="24"/>
      <c r="O31" s="24"/>
      <c r="P31" s="24"/>
      <c r="Q31" s="24"/>
      <c r="R31" s="24">
        <v>1</v>
      </c>
      <c r="S31" s="23" t="s">
        <v>34</v>
      </c>
    </row>
    <row r="32" spans="1:19" s="23" customFormat="1" x14ac:dyDescent="0.25">
      <c r="A32" s="22">
        <v>9684</v>
      </c>
      <c r="C32" s="24">
        <v>1</v>
      </c>
      <c r="D32" s="24">
        <v>5</v>
      </c>
      <c r="E32" s="24">
        <v>15</v>
      </c>
      <c r="F32" s="25">
        <v>20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v>1</v>
      </c>
      <c r="S32" s="23" t="s">
        <v>34</v>
      </c>
    </row>
    <row r="33" spans="1:18" s="23" customFormat="1" x14ac:dyDescent="0.25">
      <c r="A33" s="22">
        <v>9927</v>
      </c>
      <c r="C33" s="24">
        <v>8</v>
      </c>
      <c r="D33" s="24">
        <v>83</v>
      </c>
      <c r="E33" s="24">
        <v>650</v>
      </c>
      <c r="F33" s="25"/>
      <c r="G33" s="24"/>
      <c r="H33" s="24"/>
      <c r="I33" s="24">
        <v>1</v>
      </c>
      <c r="J33" s="24"/>
      <c r="K33" s="24"/>
      <c r="L33" s="24"/>
      <c r="M33" s="24"/>
      <c r="N33" s="24"/>
      <c r="O33" s="24"/>
      <c r="P33" s="24"/>
      <c r="Q33" s="24">
        <v>1</v>
      </c>
      <c r="R33" s="24">
        <v>4</v>
      </c>
    </row>
    <row r="34" spans="1:18" s="23" customFormat="1" x14ac:dyDescent="0.25">
      <c r="A34" s="22">
        <v>9936</v>
      </c>
      <c r="C34" s="24">
        <v>6</v>
      </c>
      <c r="D34" s="24">
        <v>12</v>
      </c>
      <c r="E34" s="24">
        <v>9</v>
      </c>
      <c r="F34" s="25">
        <v>794</v>
      </c>
      <c r="G34" s="24"/>
      <c r="H34" s="24"/>
      <c r="I34" s="24">
        <v>2</v>
      </c>
      <c r="J34" s="24"/>
      <c r="K34" s="24">
        <v>25</v>
      </c>
      <c r="L34" s="24"/>
      <c r="M34" s="24"/>
      <c r="N34" s="24"/>
      <c r="O34" s="24"/>
      <c r="P34" s="24"/>
      <c r="Q34" s="24">
        <v>1</v>
      </c>
      <c r="R34" s="24">
        <v>1</v>
      </c>
    </row>
    <row r="36" spans="1:18" x14ac:dyDescent="0.25">
      <c r="A36" s="16" t="s">
        <v>13</v>
      </c>
      <c r="B36" s="16"/>
      <c r="C36" s="16">
        <f>SUM(C11:C35)</f>
        <v>81</v>
      </c>
      <c r="D36" s="16">
        <f>SUM(D11:D35)</f>
        <v>1317</v>
      </c>
      <c r="E36" s="16">
        <f>SUM(E11:E35)</f>
        <v>5945</v>
      </c>
      <c r="F36" s="19">
        <f>SUM(F11:F35)</f>
        <v>2522</v>
      </c>
      <c r="G36" s="16"/>
      <c r="H36" s="16"/>
      <c r="I36" s="16">
        <f>SUM(I11:I35)</f>
        <v>23</v>
      </c>
      <c r="J36" s="16">
        <f>SUM(J11:J35)</f>
        <v>3277</v>
      </c>
      <c r="K36" s="16"/>
      <c r="L36" s="16"/>
      <c r="M36" s="16">
        <f>SUM(M11:M35)</f>
        <v>5</v>
      </c>
      <c r="N36" s="16"/>
      <c r="O36" s="16"/>
      <c r="P36" s="16">
        <f>SUM(P11:P35)</f>
        <v>7</v>
      </c>
      <c r="Q36" s="16"/>
      <c r="R36" s="16">
        <f>SUM(R11:R35)</f>
        <v>36</v>
      </c>
    </row>
    <row r="38" spans="1:18" x14ac:dyDescent="0.25">
      <c r="A38" s="2" t="s">
        <v>37</v>
      </c>
      <c r="C38" s="8">
        <v>1</v>
      </c>
    </row>
  </sheetData>
  <mergeCells count="2">
    <mergeCell ref="A1:S1"/>
    <mergeCell ref="A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F057-0B81-44CC-86D9-B5580E48A9F0}">
  <dimension ref="A1:U26"/>
  <sheetViews>
    <sheetView workbookViewId="0">
      <selection activeCell="A2" sqref="A2:S2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0.5703125" style="10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15.75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15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3</v>
      </c>
    </row>
    <row r="6" spans="1:21" x14ac:dyDescent="0.25">
      <c r="A6" s="2">
        <v>1042</v>
      </c>
      <c r="C6" s="11"/>
      <c r="D6" s="11"/>
      <c r="E6" s="11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4"/>
      <c r="T6" s="14"/>
    </row>
    <row r="7" spans="1:21" s="23" customFormat="1" x14ac:dyDescent="0.25">
      <c r="A7" s="22">
        <v>1069</v>
      </c>
      <c r="C7" s="24">
        <v>1</v>
      </c>
      <c r="D7" s="24">
        <v>9</v>
      </c>
      <c r="E7" s="24">
        <v>40</v>
      </c>
      <c r="F7" s="25"/>
      <c r="G7" s="24"/>
      <c r="H7" s="24"/>
      <c r="I7" s="24">
        <v>1</v>
      </c>
      <c r="J7" s="24"/>
      <c r="K7" s="24"/>
      <c r="L7" s="24"/>
      <c r="M7" s="24"/>
      <c r="N7" s="24"/>
      <c r="O7" s="24"/>
      <c r="P7" s="24"/>
      <c r="Q7" s="24"/>
      <c r="R7" s="24"/>
      <c r="S7" s="26"/>
      <c r="T7" s="26"/>
    </row>
    <row r="8" spans="1:21" x14ac:dyDescent="0.25">
      <c r="A8" s="2">
        <v>1646</v>
      </c>
      <c r="C8" s="11"/>
      <c r="D8" s="11"/>
      <c r="E8" s="11"/>
      <c r="F8" s="13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4"/>
      <c r="T8" s="14"/>
    </row>
    <row r="9" spans="1:21" s="23" customFormat="1" x14ac:dyDescent="0.25">
      <c r="A9" s="22">
        <v>3809</v>
      </c>
      <c r="C9" s="24">
        <v>10</v>
      </c>
      <c r="D9" s="24">
        <v>8</v>
      </c>
      <c r="E9" s="24">
        <v>25</v>
      </c>
      <c r="F9" s="25">
        <v>1040</v>
      </c>
      <c r="G9" s="24"/>
      <c r="H9" s="24"/>
      <c r="I9" s="24">
        <v>3</v>
      </c>
      <c r="J9" s="24">
        <v>1</v>
      </c>
      <c r="K9" s="24">
        <v>4</v>
      </c>
      <c r="L9" s="24">
        <v>2</v>
      </c>
      <c r="M9" s="24"/>
      <c r="N9" s="24">
        <v>2</v>
      </c>
      <c r="O9" s="24">
        <v>2</v>
      </c>
      <c r="P9" s="24">
        <v>2</v>
      </c>
      <c r="Q9" s="24">
        <v>3</v>
      </c>
      <c r="R9" s="24"/>
      <c r="S9" s="26"/>
      <c r="T9" s="26"/>
    </row>
    <row r="10" spans="1:21" s="23" customFormat="1" x14ac:dyDescent="0.25">
      <c r="A10" s="22">
        <v>4369</v>
      </c>
      <c r="C10" s="24">
        <v>13</v>
      </c>
      <c r="D10" s="24">
        <v>15</v>
      </c>
      <c r="E10" s="24">
        <v>350</v>
      </c>
      <c r="F10" s="25">
        <v>350</v>
      </c>
      <c r="G10" s="24"/>
      <c r="H10" s="24"/>
      <c r="I10" s="24">
        <v>6</v>
      </c>
      <c r="J10" s="24">
        <v>55</v>
      </c>
      <c r="K10" s="24">
        <v>15</v>
      </c>
      <c r="L10" s="24">
        <v>26</v>
      </c>
      <c r="M10" s="24">
        <v>24</v>
      </c>
      <c r="N10" s="24">
        <v>1</v>
      </c>
      <c r="O10" s="24"/>
      <c r="P10" s="24"/>
      <c r="Q10" s="24">
        <v>4</v>
      </c>
      <c r="R10" s="24"/>
      <c r="S10" s="26"/>
      <c r="T10" s="26"/>
    </row>
    <row r="11" spans="1:21" s="23" customFormat="1" x14ac:dyDescent="0.25">
      <c r="A11" s="22">
        <v>6069</v>
      </c>
      <c r="C11" s="24">
        <v>10</v>
      </c>
      <c r="D11" s="24">
        <v>42.5</v>
      </c>
      <c r="E11" s="24">
        <v>80</v>
      </c>
      <c r="F11" s="25">
        <v>90</v>
      </c>
      <c r="G11" s="24"/>
      <c r="H11" s="24"/>
      <c r="I11" s="24">
        <v>4</v>
      </c>
      <c r="J11" s="24">
        <v>250</v>
      </c>
      <c r="K11" s="24">
        <v>4</v>
      </c>
      <c r="L11" s="24"/>
      <c r="M11" s="24"/>
      <c r="N11" s="24">
        <v>1</v>
      </c>
      <c r="O11" s="24"/>
      <c r="P11" s="24"/>
      <c r="Q11" s="24"/>
      <c r="R11" s="24">
        <v>1</v>
      </c>
      <c r="S11" s="26" t="s">
        <v>34</v>
      </c>
      <c r="T11" s="26"/>
    </row>
    <row r="12" spans="1:21" s="23" customFormat="1" x14ac:dyDescent="0.25">
      <c r="A12" s="22">
        <v>6428</v>
      </c>
      <c r="C12" s="24">
        <v>4</v>
      </c>
      <c r="D12" s="24">
        <v>85</v>
      </c>
      <c r="E12" s="24">
        <v>160</v>
      </c>
      <c r="F12" s="25">
        <v>420</v>
      </c>
      <c r="G12" s="24"/>
      <c r="H12" s="24"/>
      <c r="I12" s="24">
        <v>2</v>
      </c>
      <c r="J12" s="24"/>
      <c r="K12" s="24"/>
      <c r="L12" s="24"/>
      <c r="M12" s="24"/>
      <c r="N12" s="24"/>
      <c r="O12" s="24"/>
      <c r="P12" s="24"/>
      <c r="Q12" s="24"/>
      <c r="R12" s="24">
        <v>2</v>
      </c>
      <c r="S12" s="26"/>
      <c r="T12" s="26"/>
    </row>
    <row r="13" spans="1:21" s="23" customFormat="1" x14ac:dyDescent="0.25">
      <c r="A13" s="22">
        <v>6562</v>
      </c>
      <c r="C13" s="24">
        <v>5</v>
      </c>
      <c r="D13" s="24">
        <v>1</v>
      </c>
      <c r="E13" s="24">
        <v>5</v>
      </c>
      <c r="F13" s="25"/>
      <c r="G13" s="24"/>
      <c r="H13" s="24"/>
      <c r="I13" s="24">
        <v>4</v>
      </c>
      <c r="J13" s="24"/>
      <c r="K13" s="24"/>
      <c r="L13" s="24"/>
      <c r="M13" s="24"/>
      <c r="N13" s="24"/>
      <c r="O13" s="24"/>
      <c r="P13" s="24"/>
      <c r="Q13" s="24"/>
      <c r="R13" s="24">
        <v>1</v>
      </c>
      <c r="S13" s="26"/>
      <c r="T13" s="26"/>
    </row>
    <row r="14" spans="1:21" x14ac:dyDescent="0.25">
      <c r="A14" s="2">
        <v>6710</v>
      </c>
      <c r="C14" s="11"/>
      <c r="D14" s="11"/>
      <c r="E14" s="11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4"/>
      <c r="T14" s="14"/>
    </row>
    <row r="15" spans="1:21" s="23" customFormat="1" x14ac:dyDescent="0.25">
      <c r="A15" s="22">
        <v>6770</v>
      </c>
      <c r="C15" s="24">
        <v>4</v>
      </c>
      <c r="D15" s="24">
        <v>20</v>
      </c>
      <c r="E15" s="24">
        <v>30</v>
      </c>
      <c r="F15" s="25">
        <v>300</v>
      </c>
      <c r="G15" s="24"/>
      <c r="H15" s="24"/>
      <c r="I15" s="24">
        <v>3</v>
      </c>
      <c r="J15" s="24"/>
      <c r="K15" s="24"/>
      <c r="L15" s="24"/>
      <c r="M15" s="24"/>
      <c r="N15" s="24"/>
      <c r="O15" s="24"/>
      <c r="P15" s="24"/>
      <c r="Q15" s="24"/>
      <c r="R15" s="24">
        <v>1</v>
      </c>
      <c r="S15" s="26"/>
      <c r="T15" s="26"/>
    </row>
    <row r="16" spans="1:21" s="23" customFormat="1" x14ac:dyDescent="0.25">
      <c r="A16" s="22">
        <v>6979</v>
      </c>
      <c r="C16" s="24">
        <v>3</v>
      </c>
      <c r="D16" s="24">
        <v>3.5</v>
      </c>
      <c r="E16" s="24">
        <v>2</v>
      </c>
      <c r="F16" s="25">
        <v>50</v>
      </c>
      <c r="G16" s="24"/>
      <c r="H16" s="24"/>
      <c r="I16" s="24">
        <v>1</v>
      </c>
      <c r="J16" s="24">
        <v>221</v>
      </c>
      <c r="K16" s="24"/>
      <c r="L16" s="24"/>
      <c r="M16" s="24"/>
      <c r="N16" s="24"/>
      <c r="O16" s="24"/>
      <c r="P16" s="24"/>
      <c r="Q16" s="24">
        <v>1</v>
      </c>
      <c r="R16" s="24"/>
      <c r="S16" s="26"/>
      <c r="T16" s="26"/>
    </row>
    <row r="17" spans="1:20" x14ac:dyDescent="0.25">
      <c r="A17" s="2">
        <v>7340</v>
      </c>
      <c r="C17" s="11"/>
      <c r="D17" s="11"/>
      <c r="E17" s="11"/>
      <c r="F17" s="1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4"/>
      <c r="T17" s="14"/>
    </row>
    <row r="18" spans="1:20" s="23" customFormat="1" x14ac:dyDescent="0.25">
      <c r="A18" s="22">
        <v>7496</v>
      </c>
      <c r="C18" s="24">
        <v>3</v>
      </c>
      <c r="D18" s="24">
        <v>30</v>
      </c>
      <c r="E18" s="24">
        <v>50</v>
      </c>
      <c r="F18" s="25">
        <v>25</v>
      </c>
      <c r="G18" s="24"/>
      <c r="H18" s="24"/>
      <c r="I18" s="24">
        <v>2</v>
      </c>
      <c r="J18" s="24">
        <v>1</v>
      </c>
      <c r="K18" s="24"/>
      <c r="L18" s="24"/>
      <c r="M18" s="24"/>
      <c r="N18" s="24"/>
      <c r="O18" s="24"/>
      <c r="P18" s="24"/>
      <c r="Q18" s="24"/>
      <c r="R18" s="24"/>
      <c r="S18" s="26"/>
      <c r="T18" s="26"/>
    </row>
    <row r="19" spans="1:20" x14ac:dyDescent="0.25">
      <c r="A19" s="2">
        <v>7596</v>
      </c>
      <c r="C19" s="11"/>
      <c r="D19" s="11"/>
      <c r="E19" s="11"/>
      <c r="F19" s="13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4"/>
      <c r="T19" s="14"/>
    </row>
    <row r="20" spans="1:20" s="23" customFormat="1" x14ac:dyDescent="0.25">
      <c r="A20" s="22">
        <v>8202</v>
      </c>
      <c r="C20" s="24">
        <v>4</v>
      </c>
      <c r="D20" s="24">
        <v>7</v>
      </c>
      <c r="E20" s="24">
        <v>66</v>
      </c>
      <c r="F20" s="25">
        <v>20</v>
      </c>
      <c r="G20" s="24"/>
      <c r="H20" s="24"/>
      <c r="I20" s="24">
        <v>3</v>
      </c>
      <c r="J20" s="24">
        <v>75</v>
      </c>
      <c r="K20" s="24"/>
      <c r="L20" s="24"/>
      <c r="M20" s="24"/>
      <c r="N20" s="24"/>
      <c r="O20" s="24"/>
      <c r="P20" s="24"/>
      <c r="Q20" s="24"/>
      <c r="R20" s="24"/>
      <c r="S20" s="26"/>
      <c r="T20" s="26"/>
    </row>
    <row r="21" spans="1:20" x14ac:dyDescent="0.25">
      <c r="A21" s="2">
        <v>8287</v>
      </c>
      <c r="C21" s="11"/>
      <c r="D21" s="11"/>
      <c r="E21" s="11"/>
      <c r="F21" s="13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4"/>
      <c r="T21" s="14"/>
    </row>
    <row r="22" spans="1:20" s="23" customFormat="1" x14ac:dyDescent="0.25">
      <c r="A22" s="22">
        <v>9094</v>
      </c>
      <c r="C22" s="24">
        <v>5</v>
      </c>
      <c r="D22" s="24">
        <v>78</v>
      </c>
      <c r="E22" s="24">
        <v>448</v>
      </c>
      <c r="F22" s="25">
        <v>191</v>
      </c>
      <c r="G22" s="24"/>
      <c r="H22" s="24"/>
      <c r="I22" s="24">
        <v>3</v>
      </c>
      <c r="J22" s="24"/>
      <c r="K22" s="24">
        <v>2</v>
      </c>
      <c r="L22" s="24"/>
      <c r="M22" s="24"/>
      <c r="N22" s="24"/>
      <c r="O22" s="24"/>
      <c r="P22" s="24">
        <v>1</v>
      </c>
      <c r="Q22" s="24"/>
      <c r="R22" s="24"/>
      <c r="S22" s="26" t="s">
        <v>34</v>
      </c>
      <c r="T22" s="26"/>
    </row>
    <row r="23" spans="1:20" s="23" customFormat="1" x14ac:dyDescent="0.25">
      <c r="A23" s="22">
        <v>9622</v>
      </c>
      <c r="C23" s="24">
        <v>15</v>
      </c>
      <c r="D23" s="24">
        <v>21</v>
      </c>
      <c r="E23" s="24">
        <v>15</v>
      </c>
      <c r="F23" s="25">
        <v>630</v>
      </c>
      <c r="G23" s="24"/>
      <c r="H23" s="24"/>
      <c r="I23" s="24">
        <v>5</v>
      </c>
      <c r="J23" s="24">
        <v>5</v>
      </c>
      <c r="K23" s="24">
        <v>1</v>
      </c>
      <c r="L23" s="24"/>
      <c r="M23" s="24">
        <v>3</v>
      </c>
      <c r="N23" s="24"/>
      <c r="O23" s="24"/>
      <c r="P23" s="24">
        <v>1</v>
      </c>
      <c r="Q23" s="24">
        <v>1</v>
      </c>
      <c r="R23" s="24">
        <v>12</v>
      </c>
      <c r="S23" s="26" t="s">
        <v>32</v>
      </c>
      <c r="T23" s="26"/>
    </row>
    <row r="24" spans="1:20" x14ac:dyDescent="0.25">
      <c r="C24" s="11"/>
      <c r="D24" s="11"/>
      <c r="E24" s="11"/>
      <c r="F24" s="1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  <c r="T24" s="14"/>
    </row>
    <row r="25" spans="1:20" x14ac:dyDescent="0.25">
      <c r="A25" s="16" t="s">
        <v>13</v>
      </c>
      <c r="B25" s="16"/>
      <c r="C25" s="17">
        <f>SUM(C6:C24)</f>
        <v>77</v>
      </c>
      <c r="D25" s="17">
        <f>SUM(D6:D24)</f>
        <v>320</v>
      </c>
      <c r="E25" s="17"/>
      <c r="F25" s="20">
        <f>SUM(F6:F24)</f>
        <v>3116</v>
      </c>
      <c r="G25" s="17"/>
      <c r="H25" s="17"/>
      <c r="I25" s="17">
        <f>SUM(I6:I24)</f>
        <v>37</v>
      </c>
      <c r="J25" s="17">
        <f>SUM(J23:J24)</f>
        <v>5</v>
      </c>
      <c r="K25" s="17">
        <f>SUM(K23:K24)</f>
        <v>1</v>
      </c>
      <c r="L25" s="17"/>
      <c r="M25" s="17">
        <f>SUM(M23:M24)</f>
        <v>3</v>
      </c>
      <c r="N25" s="17"/>
      <c r="O25" s="17"/>
      <c r="P25" s="17">
        <f>SUM(P23:P24)</f>
        <v>1</v>
      </c>
      <c r="Q25" s="17"/>
      <c r="R25" s="17">
        <f>SUM(J25:Q25)</f>
        <v>10</v>
      </c>
      <c r="S25" s="14"/>
      <c r="T25" s="14"/>
    </row>
    <row r="26" spans="1:20" x14ac:dyDescent="0.25">
      <c r="C26" s="11"/>
      <c r="D26" s="11"/>
      <c r="E26" s="11"/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4"/>
      <c r="T26" s="14"/>
    </row>
  </sheetData>
  <mergeCells count="2">
    <mergeCell ref="A1:S1"/>
    <mergeCell ref="A2: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DC8FD-B4CC-4462-9D6E-94FC77BF7B52}">
  <dimension ref="A1:U26"/>
  <sheetViews>
    <sheetView workbookViewId="0">
      <selection activeCell="A2" sqref="A2:S2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1.28515625" style="10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15.75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15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4</v>
      </c>
    </row>
    <row r="6" spans="1:21" s="23" customFormat="1" x14ac:dyDescent="0.25">
      <c r="A6" s="22">
        <v>626</v>
      </c>
      <c r="C6" s="24">
        <v>5</v>
      </c>
      <c r="D6" s="24">
        <v>3</v>
      </c>
      <c r="E6" s="24">
        <v>2</v>
      </c>
      <c r="F6" s="25">
        <v>100</v>
      </c>
      <c r="G6" s="24"/>
      <c r="H6" s="24"/>
      <c r="I6" s="24">
        <v>2</v>
      </c>
      <c r="J6" s="24">
        <v>1</v>
      </c>
      <c r="K6" s="24">
        <v>4</v>
      </c>
      <c r="L6" s="24">
        <v>1</v>
      </c>
      <c r="M6" s="24">
        <v>15</v>
      </c>
      <c r="N6" s="24"/>
      <c r="O6" s="24"/>
      <c r="P6" s="24">
        <v>1</v>
      </c>
      <c r="Q6" s="24"/>
      <c r="R6" s="24"/>
      <c r="S6" s="26"/>
    </row>
    <row r="7" spans="1:21" s="23" customFormat="1" x14ac:dyDescent="0.25">
      <c r="A7" s="22">
        <v>1058</v>
      </c>
      <c r="C7" s="24">
        <v>3</v>
      </c>
      <c r="D7" s="24">
        <v>20</v>
      </c>
      <c r="E7" s="24">
        <v>12</v>
      </c>
      <c r="F7" s="25">
        <v>250</v>
      </c>
      <c r="G7" s="24"/>
      <c r="H7" s="24"/>
      <c r="I7" s="24"/>
      <c r="J7" s="24">
        <v>622</v>
      </c>
      <c r="K7" s="24"/>
      <c r="L7" s="24"/>
      <c r="M7" s="24"/>
      <c r="N7" s="24"/>
      <c r="O7" s="24"/>
      <c r="P7" s="24"/>
      <c r="Q7" s="24">
        <v>5</v>
      </c>
      <c r="R7" s="24"/>
      <c r="S7" s="26" t="s">
        <v>32</v>
      </c>
    </row>
    <row r="8" spans="1:21" s="23" customFormat="1" x14ac:dyDescent="0.25">
      <c r="A8" s="22">
        <v>2792</v>
      </c>
      <c r="C8" s="24">
        <v>8</v>
      </c>
      <c r="D8" s="24">
        <v>8</v>
      </c>
      <c r="E8" s="24">
        <v>109</v>
      </c>
      <c r="F8" s="25">
        <v>45</v>
      </c>
      <c r="G8" s="24"/>
      <c r="H8" s="24"/>
      <c r="I8" s="24">
        <v>5</v>
      </c>
      <c r="J8" s="24">
        <v>605</v>
      </c>
      <c r="K8" s="24">
        <v>20</v>
      </c>
      <c r="L8" s="24">
        <v>2</v>
      </c>
      <c r="M8" s="24"/>
      <c r="N8" s="24">
        <v>1</v>
      </c>
      <c r="O8" s="24">
        <v>6</v>
      </c>
      <c r="P8" s="24">
        <v>2</v>
      </c>
      <c r="Q8" s="24">
        <v>8</v>
      </c>
      <c r="R8" s="24">
        <v>1</v>
      </c>
      <c r="S8" s="26"/>
    </row>
    <row r="9" spans="1:21" s="23" customFormat="1" x14ac:dyDescent="0.25">
      <c r="A9" s="22">
        <v>2806</v>
      </c>
      <c r="C9" s="24">
        <v>9</v>
      </c>
      <c r="D9" s="24">
        <v>105.5</v>
      </c>
      <c r="E9" s="24">
        <v>184</v>
      </c>
      <c r="F9" s="25">
        <v>10</v>
      </c>
      <c r="G9" s="24"/>
      <c r="H9" s="24"/>
      <c r="I9" s="24">
        <v>4</v>
      </c>
      <c r="J9" s="24">
        <v>3</v>
      </c>
      <c r="K9" s="24"/>
      <c r="L9" s="24"/>
      <c r="M9" s="24">
        <v>2</v>
      </c>
      <c r="N9" s="24"/>
      <c r="O9" s="24"/>
      <c r="P9" s="24"/>
      <c r="Q9" s="24"/>
      <c r="R9" s="24">
        <v>4</v>
      </c>
      <c r="S9" s="26" t="s">
        <v>34</v>
      </c>
    </row>
    <row r="10" spans="1:21" s="23" customFormat="1" x14ac:dyDescent="0.25">
      <c r="A10" s="22">
        <v>2901</v>
      </c>
      <c r="C10" s="24">
        <v>11</v>
      </c>
      <c r="D10" s="24">
        <v>20</v>
      </c>
      <c r="E10" s="24">
        <v>40</v>
      </c>
      <c r="F10" s="25"/>
      <c r="G10" s="24"/>
      <c r="H10" s="24"/>
      <c r="I10" s="24">
        <v>8</v>
      </c>
      <c r="J10" s="24">
        <v>250</v>
      </c>
      <c r="K10" s="24">
        <v>25</v>
      </c>
      <c r="L10" s="24">
        <v>1</v>
      </c>
      <c r="M10" s="24"/>
      <c r="N10" s="24">
        <v>1</v>
      </c>
      <c r="O10" s="24"/>
      <c r="P10" s="24"/>
      <c r="Q10" s="24"/>
      <c r="R10" s="24"/>
      <c r="S10" s="26"/>
    </row>
    <row r="11" spans="1:21" s="23" customFormat="1" x14ac:dyDescent="0.25">
      <c r="A11" s="22">
        <v>3760</v>
      </c>
      <c r="C11" s="24">
        <v>3</v>
      </c>
      <c r="D11" s="24">
        <v>18</v>
      </c>
      <c r="E11" s="24">
        <v>18</v>
      </c>
      <c r="F11" s="25">
        <v>0</v>
      </c>
      <c r="G11" s="24"/>
      <c r="H11" s="24"/>
      <c r="I11" s="24">
        <v>2</v>
      </c>
      <c r="J11" s="24">
        <v>400</v>
      </c>
      <c r="K11" s="24"/>
      <c r="L11" s="24"/>
      <c r="M11" s="24"/>
      <c r="N11" s="24"/>
      <c r="O11" s="24"/>
      <c r="P11" s="24"/>
      <c r="Q11" s="24"/>
      <c r="R11" s="24"/>
      <c r="S11" s="26"/>
    </row>
    <row r="12" spans="1:21" s="23" customFormat="1" x14ac:dyDescent="0.25">
      <c r="A12" s="22">
        <v>4713</v>
      </c>
      <c r="C12" s="24">
        <v>3</v>
      </c>
      <c r="D12" s="24">
        <v>6</v>
      </c>
      <c r="E12" s="24">
        <v>43</v>
      </c>
      <c r="F12" s="25">
        <v>55</v>
      </c>
      <c r="G12" s="24"/>
      <c r="H12" s="24"/>
      <c r="I12" s="24">
        <v>2</v>
      </c>
      <c r="J12" s="24">
        <v>4</v>
      </c>
      <c r="K12" s="24"/>
      <c r="L12" s="24"/>
      <c r="M12" s="24"/>
      <c r="N12" s="24"/>
      <c r="O12" s="24"/>
      <c r="P12" s="24"/>
      <c r="Q12" s="24"/>
      <c r="R12" s="24"/>
      <c r="S12" s="26"/>
    </row>
    <row r="13" spans="1:21" s="23" customFormat="1" x14ac:dyDescent="0.25">
      <c r="A13" s="22">
        <v>4811</v>
      </c>
      <c r="C13" s="24">
        <v>8</v>
      </c>
      <c r="D13" s="24">
        <v>109</v>
      </c>
      <c r="E13" s="24">
        <v>1045</v>
      </c>
      <c r="F13" s="25">
        <v>144</v>
      </c>
      <c r="G13" s="24"/>
      <c r="H13" s="24"/>
      <c r="I13" s="24">
        <v>4</v>
      </c>
      <c r="J13" s="24"/>
      <c r="K13" s="24"/>
      <c r="L13" s="24"/>
      <c r="M13" s="24"/>
      <c r="N13" s="24"/>
      <c r="O13" s="24"/>
      <c r="P13" s="24"/>
      <c r="Q13" s="24"/>
      <c r="R13" s="24">
        <v>4</v>
      </c>
      <c r="S13" s="26" t="s">
        <v>34</v>
      </c>
    </row>
    <row r="14" spans="1:21" s="23" customFormat="1" x14ac:dyDescent="0.25">
      <c r="A14" s="22">
        <v>5108</v>
      </c>
      <c r="C14" s="24">
        <v>6</v>
      </c>
      <c r="D14" s="24">
        <v>6</v>
      </c>
      <c r="E14" s="24">
        <v>30</v>
      </c>
      <c r="F14" s="25"/>
      <c r="G14" s="24"/>
      <c r="H14" s="24"/>
      <c r="I14" s="24">
        <v>2</v>
      </c>
      <c r="J14" s="24">
        <v>3</v>
      </c>
      <c r="K14" s="24"/>
      <c r="L14" s="24"/>
      <c r="M14" s="24"/>
      <c r="N14" s="24">
        <v>1</v>
      </c>
      <c r="O14" s="24"/>
      <c r="P14" s="24"/>
      <c r="Q14" s="24"/>
      <c r="R14" s="24">
        <v>1</v>
      </c>
      <c r="S14" s="26" t="s">
        <v>34</v>
      </c>
    </row>
    <row r="15" spans="1:21" s="23" customFormat="1" x14ac:dyDescent="0.25">
      <c r="A15" s="22">
        <v>5303</v>
      </c>
      <c r="C15" s="24">
        <v>5</v>
      </c>
      <c r="D15" s="24">
        <v>44</v>
      </c>
      <c r="E15" s="24">
        <v>1</v>
      </c>
      <c r="F15" s="25">
        <v>26</v>
      </c>
      <c r="G15" s="24"/>
      <c r="H15" s="24"/>
      <c r="I15" s="24">
        <v>2</v>
      </c>
      <c r="J15" s="24"/>
      <c r="K15" s="24"/>
      <c r="L15" s="24"/>
      <c r="M15" s="24"/>
      <c r="N15" s="24"/>
      <c r="O15" s="24"/>
      <c r="P15" s="24"/>
      <c r="Q15" s="24"/>
      <c r="R15" s="24">
        <v>2</v>
      </c>
      <c r="S15" s="26" t="s">
        <v>34</v>
      </c>
    </row>
    <row r="16" spans="1:21" s="23" customFormat="1" x14ac:dyDescent="0.25">
      <c r="A16" s="22">
        <v>5356</v>
      </c>
      <c r="C16" s="24">
        <v>11</v>
      </c>
      <c r="D16" s="24">
        <v>34</v>
      </c>
      <c r="E16" s="24">
        <v>500</v>
      </c>
      <c r="F16" s="25">
        <v>207</v>
      </c>
      <c r="G16" s="24"/>
      <c r="H16" s="24"/>
      <c r="I16" s="24">
        <v>2</v>
      </c>
      <c r="J16" s="24">
        <v>150</v>
      </c>
      <c r="K16" s="24">
        <v>1</v>
      </c>
      <c r="L16" s="24"/>
      <c r="M16" s="24"/>
      <c r="N16" s="24"/>
      <c r="O16" s="24"/>
      <c r="P16" s="24"/>
      <c r="Q16" s="24">
        <v>0</v>
      </c>
      <c r="R16" s="24">
        <v>5</v>
      </c>
      <c r="S16" s="26" t="s">
        <v>32</v>
      </c>
    </row>
    <row r="17" spans="1:19" s="23" customFormat="1" x14ac:dyDescent="0.25">
      <c r="A17" s="22">
        <v>5565</v>
      </c>
      <c r="C17" s="24">
        <v>2</v>
      </c>
      <c r="D17" s="24">
        <v>1</v>
      </c>
      <c r="E17" s="24">
        <v>2</v>
      </c>
      <c r="F17" s="25">
        <v>0</v>
      </c>
      <c r="G17" s="24"/>
      <c r="H17" s="24"/>
      <c r="I17" s="24">
        <v>1</v>
      </c>
      <c r="J17" s="24"/>
      <c r="K17" s="24"/>
      <c r="L17" s="24"/>
      <c r="M17" s="24">
        <v>1</v>
      </c>
      <c r="N17" s="24"/>
      <c r="O17" s="24"/>
      <c r="P17" s="24"/>
      <c r="Q17" s="24"/>
      <c r="R17" s="24"/>
      <c r="S17" s="26"/>
    </row>
    <row r="18" spans="1:19" s="23" customFormat="1" x14ac:dyDescent="0.25">
      <c r="A18" s="22">
        <v>7371</v>
      </c>
      <c r="C18" s="24">
        <v>2</v>
      </c>
      <c r="D18" s="24">
        <v>8</v>
      </c>
      <c r="E18" s="24">
        <v>120</v>
      </c>
      <c r="F18" s="25">
        <v>20</v>
      </c>
      <c r="G18" s="24"/>
      <c r="H18" s="24"/>
      <c r="I18" s="24">
        <v>3</v>
      </c>
      <c r="J18" s="24">
        <v>6</v>
      </c>
      <c r="K18" s="24"/>
      <c r="L18" s="24"/>
      <c r="M18" s="24"/>
      <c r="N18" s="24"/>
      <c r="O18" s="24">
        <v>4</v>
      </c>
      <c r="P18" s="24"/>
      <c r="Q18" s="24"/>
      <c r="R18" s="24">
        <v>1</v>
      </c>
      <c r="S18" s="26"/>
    </row>
    <row r="19" spans="1:19" s="23" customFormat="1" x14ac:dyDescent="0.25">
      <c r="A19" s="22">
        <v>8040</v>
      </c>
      <c r="C19" s="24">
        <v>5</v>
      </c>
      <c r="D19" s="24">
        <v>6</v>
      </c>
      <c r="E19" s="24">
        <v>50</v>
      </c>
      <c r="F19" s="25">
        <v>150</v>
      </c>
      <c r="G19" s="24"/>
      <c r="H19" s="24"/>
      <c r="I19" s="24">
        <v>3</v>
      </c>
      <c r="J19" s="24">
        <v>75</v>
      </c>
      <c r="K19" s="24"/>
      <c r="L19" s="24">
        <v>2</v>
      </c>
      <c r="M19" s="24"/>
      <c r="N19" s="24"/>
      <c r="O19" s="24"/>
      <c r="P19" s="24"/>
      <c r="Q19" s="24"/>
      <c r="R19" s="24"/>
      <c r="S19" s="26"/>
    </row>
    <row r="20" spans="1:19" s="23" customFormat="1" x14ac:dyDescent="0.25">
      <c r="A20" s="22">
        <v>9090</v>
      </c>
      <c r="C20" s="24">
        <v>5</v>
      </c>
      <c r="D20" s="24">
        <v>14</v>
      </c>
      <c r="E20" s="24">
        <v>40</v>
      </c>
      <c r="F20" s="25">
        <v>200</v>
      </c>
      <c r="G20" s="24"/>
      <c r="H20" s="24"/>
      <c r="I20" s="24">
        <v>4</v>
      </c>
      <c r="J20" s="24">
        <v>100</v>
      </c>
      <c r="K20" s="24">
        <v>20</v>
      </c>
      <c r="L20" s="24">
        <v>100</v>
      </c>
      <c r="M20" s="24">
        <v>20</v>
      </c>
      <c r="N20" s="24"/>
      <c r="O20" s="24">
        <v>10</v>
      </c>
      <c r="P20" s="24">
        <v>4</v>
      </c>
      <c r="Q20" s="24">
        <v>20</v>
      </c>
      <c r="R20" s="24"/>
      <c r="S20" s="26"/>
    </row>
    <row r="21" spans="1:19" s="23" customFormat="1" x14ac:dyDescent="0.25">
      <c r="A21" s="22">
        <v>9930</v>
      </c>
      <c r="C21" s="24">
        <v>5</v>
      </c>
      <c r="D21" s="24">
        <v>20</v>
      </c>
      <c r="E21" s="24">
        <v>30</v>
      </c>
      <c r="F21" s="25">
        <v>60</v>
      </c>
      <c r="G21" s="24"/>
      <c r="H21" s="24"/>
      <c r="I21" s="24">
        <v>2</v>
      </c>
      <c r="J21" s="24"/>
      <c r="K21" s="24">
        <v>1</v>
      </c>
      <c r="L21" s="24"/>
      <c r="M21" s="24"/>
      <c r="N21" s="24">
        <v>1</v>
      </c>
      <c r="O21" s="24"/>
      <c r="P21" s="24">
        <v>1</v>
      </c>
      <c r="Q21" s="24"/>
      <c r="R21" s="24"/>
      <c r="S21" s="26"/>
    </row>
    <row r="22" spans="1:19" x14ac:dyDescent="0.25">
      <c r="C22" s="11"/>
      <c r="D22" s="11"/>
      <c r="E22" s="11"/>
      <c r="F22" s="13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4"/>
    </row>
    <row r="23" spans="1:19" x14ac:dyDescent="0.25">
      <c r="A23" s="16" t="s">
        <v>13</v>
      </c>
      <c r="B23" s="16"/>
      <c r="C23" s="17">
        <f>SUM(C7:C22)</f>
        <v>86</v>
      </c>
      <c r="D23" s="17">
        <f>SUM(D7:D22)</f>
        <v>419.5</v>
      </c>
      <c r="E23" s="17">
        <f>SUM(E7:E22)</f>
        <v>2224</v>
      </c>
      <c r="F23" s="20">
        <f>SUM(F7:F22)</f>
        <v>1167</v>
      </c>
      <c r="G23" s="17"/>
      <c r="H23" s="17"/>
      <c r="I23" s="17"/>
      <c r="J23" s="17">
        <f>SUM(J7:J22)</f>
        <v>2218</v>
      </c>
      <c r="K23" s="17"/>
      <c r="L23" s="17"/>
      <c r="M23" s="17"/>
      <c r="N23" s="17"/>
      <c r="O23" s="17"/>
      <c r="P23" s="17"/>
      <c r="Q23" s="17">
        <f>SUM(Q7:Q22)</f>
        <v>33</v>
      </c>
      <c r="R23" s="17">
        <f>SUM(R6:R22)</f>
        <v>18</v>
      </c>
      <c r="S23" s="14"/>
    </row>
    <row r="26" spans="1:19" x14ac:dyDescent="0.25">
      <c r="A26" s="2" t="s">
        <v>36</v>
      </c>
      <c r="C26" s="8">
        <v>1</v>
      </c>
    </row>
  </sheetData>
  <mergeCells count="2">
    <mergeCell ref="A1:S1"/>
    <mergeCell ref="A2:S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E7F4F-1B9A-41E7-9ABB-19E50C4E7FFA}">
  <dimension ref="A1:U24"/>
  <sheetViews>
    <sheetView workbookViewId="0">
      <selection activeCell="A22" sqref="A22:XFD22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0.5703125" style="8" bestFit="1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15.75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5</v>
      </c>
    </row>
    <row r="6" spans="1:21" s="23" customFormat="1" x14ac:dyDescent="0.25">
      <c r="A6" s="22">
        <v>66</v>
      </c>
      <c r="C6" s="24">
        <v>2</v>
      </c>
      <c r="D6" s="24"/>
      <c r="E6" s="24">
        <v>20</v>
      </c>
      <c r="F6" s="25">
        <v>104</v>
      </c>
      <c r="G6" s="24"/>
      <c r="H6" s="24"/>
      <c r="I6" s="24">
        <v>1</v>
      </c>
      <c r="J6" s="24"/>
      <c r="K6" s="24"/>
      <c r="L6" s="24"/>
      <c r="M6" s="24"/>
      <c r="N6" s="24"/>
      <c r="O6" s="24"/>
      <c r="P6" s="24"/>
      <c r="Q6" s="24"/>
      <c r="R6" s="24">
        <v>1</v>
      </c>
    </row>
    <row r="7" spans="1:21" s="23" customFormat="1" x14ac:dyDescent="0.25">
      <c r="A7" s="22">
        <v>232</v>
      </c>
      <c r="C7" s="24">
        <v>1</v>
      </c>
      <c r="D7" s="24">
        <v>2</v>
      </c>
      <c r="E7" s="24">
        <v>20</v>
      </c>
      <c r="F7" s="25">
        <v>20</v>
      </c>
      <c r="G7" s="24"/>
      <c r="H7" s="24"/>
      <c r="I7" s="24">
        <v>1</v>
      </c>
      <c r="J7" s="24"/>
      <c r="K7" s="24"/>
      <c r="L7" s="24"/>
      <c r="M7" s="24"/>
      <c r="N7" s="24"/>
      <c r="O7" s="24"/>
      <c r="P7" s="24"/>
      <c r="Q7" s="24"/>
      <c r="R7" s="24"/>
    </row>
    <row r="8" spans="1:21" s="23" customFormat="1" x14ac:dyDescent="0.25">
      <c r="A8" s="22">
        <v>892</v>
      </c>
      <c r="C8" s="24">
        <v>9</v>
      </c>
      <c r="D8" s="24">
        <v>27</v>
      </c>
      <c r="E8" s="24">
        <v>139</v>
      </c>
      <c r="F8" s="25">
        <v>40</v>
      </c>
      <c r="G8" s="24"/>
      <c r="H8" s="24"/>
      <c r="I8" s="24">
        <v>1</v>
      </c>
      <c r="J8" s="24"/>
      <c r="K8" s="24"/>
      <c r="L8" s="24"/>
      <c r="M8" s="24"/>
      <c r="N8" s="24"/>
      <c r="O8" s="24">
        <v>1</v>
      </c>
      <c r="P8" s="24"/>
      <c r="Q8" s="24">
        <v>1</v>
      </c>
      <c r="R8" s="24">
        <v>6</v>
      </c>
    </row>
    <row r="9" spans="1:21" x14ac:dyDescent="0.25">
      <c r="A9" s="2">
        <v>1445</v>
      </c>
      <c r="C9" s="11"/>
      <c r="D9" s="11"/>
      <c r="E9" s="11"/>
      <c r="F9" s="13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1" x14ac:dyDescent="0.25">
      <c r="A10" s="2">
        <v>3124</v>
      </c>
      <c r="C10" s="11"/>
      <c r="D10" s="11"/>
      <c r="E10" s="11"/>
      <c r="F10" s="1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1" s="23" customFormat="1" x14ac:dyDescent="0.25">
      <c r="A11" s="22">
        <v>3301</v>
      </c>
      <c r="C11" s="24">
        <v>4</v>
      </c>
      <c r="D11" s="24">
        <v>18</v>
      </c>
      <c r="E11" s="24">
        <v>32</v>
      </c>
      <c r="F11" s="25">
        <v>75</v>
      </c>
      <c r="G11" s="24"/>
      <c r="H11" s="24"/>
      <c r="I11" s="24">
        <v>3</v>
      </c>
      <c r="J11" s="24">
        <v>50</v>
      </c>
      <c r="K11" s="24"/>
      <c r="L11" s="24"/>
      <c r="M11" s="24"/>
      <c r="N11" s="24"/>
      <c r="O11" s="24"/>
      <c r="P11" s="24"/>
      <c r="Q11" s="24"/>
      <c r="R11" s="24"/>
      <c r="S11" s="23" t="s">
        <v>34</v>
      </c>
    </row>
    <row r="12" spans="1:21" s="31" customFormat="1" x14ac:dyDescent="0.25">
      <c r="A12" s="30">
        <v>3463</v>
      </c>
      <c r="C12" s="32" t="s">
        <v>42</v>
      </c>
      <c r="D12" s="32"/>
      <c r="E12" s="32"/>
      <c r="F12" s="3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21" s="23" customFormat="1" x14ac:dyDescent="0.25">
      <c r="A13" s="22">
        <v>3747</v>
      </c>
      <c r="C13" s="24">
        <v>1</v>
      </c>
      <c r="D13" s="24">
        <v>0.5</v>
      </c>
      <c r="E13" s="24"/>
      <c r="F13" s="25">
        <v>25</v>
      </c>
      <c r="G13" s="24"/>
      <c r="H13" s="24"/>
      <c r="I13" s="24">
        <v>1</v>
      </c>
      <c r="J13" s="24"/>
      <c r="K13" s="24"/>
      <c r="L13" s="24"/>
      <c r="M13" s="24"/>
      <c r="N13" s="24"/>
      <c r="O13" s="24"/>
      <c r="P13" s="24"/>
      <c r="Q13" s="24"/>
      <c r="R13" s="24"/>
    </row>
    <row r="14" spans="1:21" x14ac:dyDescent="0.25">
      <c r="A14" s="2">
        <v>4111</v>
      </c>
      <c r="C14" s="11"/>
      <c r="D14" s="11"/>
      <c r="E14" s="11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21" s="23" customFormat="1" x14ac:dyDescent="0.25">
      <c r="A15" s="22">
        <v>4120</v>
      </c>
      <c r="C15" s="24">
        <v>4</v>
      </c>
      <c r="D15" s="24">
        <v>45</v>
      </c>
      <c r="E15" s="24">
        <v>15</v>
      </c>
      <c r="F15" s="25">
        <v>7500</v>
      </c>
      <c r="G15" s="24"/>
      <c r="H15" s="24"/>
      <c r="I15" s="24">
        <v>4</v>
      </c>
      <c r="J15" s="24">
        <v>6</v>
      </c>
      <c r="K15" s="24">
        <v>2</v>
      </c>
      <c r="L15" s="24">
        <v>1</v>
      </c>
      <c r="M15" s="24"/>
      <c r="N15" s="24">
        <v>1</v>
      </c>
      <c r="O15" s="24">
        <v>2</v>
      </c>
      <c r="P15" s="24"/>
      <c r="Q15" s="24"/>
      <c r="R15" s="24">
        <v>1</v>
      </c>
    </row>
    <row r="16" spans="1:21" s="23" customFormat="1" x14ac:dyDescent="0.25">
      <c r="A16" s="22">
        <v>5047</v>
      </c>
      <c r="C16" s="24">
        <v>3</v>
      </c>
      <c r="D16" s="24">
        <v>17</v>
      </c>
      <c r="E16" s="24">
        <v>9</v>
      </c>
      <c r="F16" s="25"/>
      <c r="G16" s="24"/>
      <c r="H16" s="24"/>
      <c r="I16" s="24">
        <v>1</v>
      </c>
      <c r="J16" s="24">
        <v>56</v>
      </c>
      <c r="K16" s="24"/>
      <c r="L16" s="24"/>
      <c r="M16" s="24"/>
      <c r="N16" s="24"/>
      <c r="O16" s="24"/>
      <c r="P16" s="24"/>
      <c r="Q16" s="24"/>
      <c r="R16" s="24"/>
    </row>
    <row r="17" spans="1:19" x14ac:dyDescent="0.25">
      <c r="A17" s="2">
        <v>5532</v>
      </c>
      <c r="C17" s="11"/>
      <c r="D17" s="11"/>
      <c r="E17" s="11"/>
      <c r="F17" s="1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9" s="23" customFormat="1" x14ac:dyDescent="0.25">
      <c r="A18" s="22">
        <v>5647</v>
      </c>
      <c r="C18" s="24">
        <v>5</v>
      </c>
      <c r="D18" s="24">
        <v>4</v>
      </c>
      <c r="E18" s="24">
        <v>16</v>
      </c>
      <c r="F18" s="25">
        <v>64</v>
      </c>
      <c r="G18" s="24"/>
      <c r="H18" s="24"/>
      <c r="I18" s="24">
        <v>2</v>
      </c>
      <c r="J18" s="24">
        <v>145</v>
      </c>
      <c r="K18" s="24">
        <v>6</v>
      </c>
      <c r="L18" s="24"/>
      <c r="M18" s="24"/>
      <c r="N18" s="24"/>
      <c r="O18" s="24"/>
      <c r="P18" s="24">
        <v>1</v>
      </c>
      <c r="Q18" s="24"/>
      <c r="R18" s="24"/>
    </row>
    <row r="19" spans="1:19" x14ac:dyDescent="0.25">
      <c r="A19" s="2">
        <v>7079</v>
      </c>
      <c r="C19" s="11"/>
      <c r="D19" s="11"/>
      <c r="E19" s="11"/>
      <c r="F19" s="13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9" s="23" customFormat="1" x14ac:dyDescent="0.25">
      <c r="A20" s="22">
        <v>7490</v>
      </c>
      <c r="C20" s="24">
        <v>14</v>
      </c>
      <c r="D20" s="24">
        <v>157</v>
      </c>
      <c r="E20" s="24">
        <v>365</v>
      </c>
      <c r="F20" s="25">
        <v>865</v>
      </c>
      <c r="G20" s="24"/>
      <c r="H20" s="24"/>
      <c r="I20" s="24">
        <v>5</v>
      </c>
      <c r="J20" s="24">
        <v>500</v>
      </c>
      <c r="K20" s="24">
        <v>30</v>
      </c>
      <c r="L20" s="24"/>
      <c r="M20" s="24"/>
      <c r="N20" s="24">
        <v>2</v>
      </c>
      <c r="O20" s="24"/>
      <c r="P20" s="24">
        <v>1</v>
      </c>
      <c r="Q20" s="24">
        <v>3</v>
      </c>
      <c r="R20" s="24">
        <v>3</v>
      </c>
      <c r="S20" s="23" t="s">
        <v>32</v>
      </c>
    </row>
    <row r="21" spans="1:19" x14ac:dyDescent="0.25">
      <c r="A21" s="2">
        <v>9795</v>
      </c>
      <c r="C21" s="11"/>
      <c r="D21" s="11"/>
      <c r="E21" s="11"/>
      <c r="F21" s="13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9" s="23" customFormat="1" x14ac:dyDescent="0.25">
      <c r="A22" s="22">
        <v>9904</v>
      </c>
      <c r="C22" s="24">
        <v>7</v>
      </c>
      <c r="D22" s="24">
        <v>23</v>
      </c>
      <c r="E22" s="24">
        <v>135</v>
      </c>
      <c r="F22" s="25">
        <v>255</v>
      </c>
      <c r="G22" s="24"/>
      <c r="H22" s="24"/>
      <c r="I22" s="24">
        <v>2</v>
      </c>
      <c r="J22" s="24"/>
      <c r="K22" s="24"/>
      <c r="L22" s="24"/>
      <c r="M22" s="24"/>
      <c r="N22" s="24">
        <v>2</v>
      </c>
      <c r="O22" s="24"/>
      <c r="P22" s="24"/>
      <c r="Q22" s="24">
        <v>15</v>
      </c>
      <c r="R22" s="24">
        <v>1</v>
      </c>
    </row>
    <row r="23" spans="1:19" x14ac:dyDescent="0.25">
      <c r="C23" s="11"/>
      <c r="D23" s="11"/>
      <c r="E23" s="11"/>
      <c r="F23" s="13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9" x14ac:dyDescent="0.25">
      <c r="A24" s="16" t="s">
        <v>13</v>
      </c>
      <c r="B24" s="1"/>
      <c r="C24" s="17">
        <f>SUM(C6:C23)</f>
        <v>50</v>
      </c>
      <c r="D24" s="17"/>
      <c r="E24" s="17">
        <f>SUM(E6:E23)</f>
        <v>751</v>
      </c>
      <c r="F24" s="20">
        <f>SUM(F6:F23)</f>
        <v>8948</v>
      </c>
      <c r="G24" s="17"/>
      <c r="H24" s="17"/>
      <c r="I24" s="17">
        <f>SUM(I6:I23)</f>
        <v>21</v>
      </c>
      <c r="J24" s="17"/>
      <c r="K24" s="17"/>
      <c r="L24" s="17"/>
      <c r="M24" s="17"/>
      <c r="N24" s="17"/>
      <c r="O24" s="17"/>
      <c r="P24" s="17"/>
      <c r="Q24" s="17"/>
      <c r="R24" s="17">
        <f>SUM(R6:R23)</f>
        <v>12</v>
      </c>
    </row>
  </sheetData>
  <mergeCells count="2">
    <mergeCell ref="A1:S1"/>
    <mergeCell ref="A2:S2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FD217-5CCC-4958-8A6A-8DCE3028BA78}">
  <dimension ref="A1:U36"/>
  <sheetViews>
    <sheetView workbookViewId="0">
      <selection activeCell="C28" sqref="C28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1.28515625" style="8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15.75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6</v>
      </c>
    </row>
    <row r="6" spans="1:21" s="31" customFormat="1" x14ac:dyDescent="0.25">
      <c r="A6" s="30">
        <v>387</v>
      </c>
      <c r="C6" s="34" t="s">
        <v>42</v>
      </c>
      <c r="D6" s="34"/>
      <c r="E6" s="34"/>
      <c r="F6" s="35">
        <f t="shared" ref="F6:F32" si="0">SUM(C6:E6)</f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>
        <f>SUM(C6:Q6)</f>
        <v>0</v>
      </c>
    </row>
    <row r="7" spans="1:21" s="23" customFormat="1" x14ac:dyDescent="0.25">
      <c r="A7" s="22">
        <v>943</v>
      </c>
      <c r="C7" s="27">
        <v>6</v>
      </c>
      <c r="D7" s="27">
        <v>20</v>
      </c>
      <c r="E7" s="27">
        <v>31</v>
      </c>
      <c r="F7" s="28">
        <v>25</v>
      </c>
      <c r="G7" s="27"/>
      <c r="H7" s="27"/>
      <c r="I7" s="27">
        <v>2</v>
      </c>
      <c r="J7" s="27">
        <v>1</v>
      </c>
      <c r="K7" s="27">
        <v>20</v>
      </c>
      <c r="L7" s="27"/>
      <c r="M7" s="27"/>
      <c r="N7" s="27"/>
      <c r="O7" s="27"/>
      <c r="P7" s="27">
        <v>1</v>
      </c>
      <c r="Q7" s="27"/>
      <c r="R7" s="27">
        <v>1</v>
      </c>
    </row>
    <row r="8" spans="1:21" s="23" customFormat="1" x14ac:dyDescent="0.25">
      <c r="A8" s="22">
        <v>1056</v>
      </c>
      <c r="C8" s="27">
        <v>1</v>
      </c>
      <c r="D8" s="27">
        <v>2</v>
      </c>
      <c r="E8" s="27">
        <v>11</v>
      </c>
      <c r="F8" s="28">
        <v>0</v>
      </c>
      <c r="G8" s="27"/>
      <c r="H8" s="27"/>
      <c r="I8" s="27">
        <v>1</v>
      </c>
      <c r="J8" s="27"/>
      <c r="K8" s="27"/>
      <c r="L8" s="27"/>
      <c r="M8" s="27"/>
      <c r="N8" s="27"/>
      <c r="O8" s="27"/>
      <c r="P8" s="27"/>
      <c r="Q8" s="27"/>
      <c r="R8" s="27"/>
    </row>
    <row r="9" spans="1:21" x14ac:dyDescent="0.25">
      <c r="A9" s="2">
        <v>1082</v>
      </c>
      <c r="F9" s="10">
        <f t="shared" si="0"/>
        <v>0</v>
      </c>
    </row>
    <row r="10" spans="1:21" x14ac:dyDescent="0.25">
      <c r="A10" s="2">
        <v>1089</v>
      </c>
      <c r="F10" s="10">
        <f t="shared" si="0"/>
        <v>0</v>
      </c>
    </row>
    <row r="11" spans="1:21" x14ac:dyDescent="0.25">
      <c r="A11" s="2">
        <v>1863</v>
      </c>
      <c r="F11" s="10">
        <f t="shared" si="0"/>
        <v>0</v>
      </c>
    </row>
    <row r="12" spans="1:21" s="23" customFormat="1" x14ac:dyDescent="0.25">
      <c r="A12" s="22">
        <v>1974</v>
      </c>
      <c r="C12" s="27">
        <v>3</v>
      </c>
      <c r="D12" s="27">
        <v>8</v>
      </c>
      <c r="E12" s="27">
        <v>33</v>
      </c>
      <c r="F12" s="28">
        <v>0</v>
      </c>
      <c r="G12" s="27"/>
      <c r="H12" s="27"/>
      <c r="I12" s="27">
        <v>2</v>
      </c>
      <c r="J12" s="27"/>
      <c r="K12" s="27"/>
      <c r="L12" s="27"/>
      <c r="M12" s="27"/>
      <c r="N12" s="27"/>
      <c r="O12" s="27">
        <v>2</v>
      </c>
      <c r="P12" s="27"/>
      <c r="Q12" s="27"/>
      <c r="R12" s="27">
        <v>1</v>
      </c>
      <c r="S12" s="23" t="s">
        <v>34</v>
      </c>
    </row>
    <row r="13" spans="1:21" s="23" customFormat="1" x14ac:dyDescent="0.25">
      <c r="A13" s="22">
        <v>2133</v>
      </c>
      <c r="C13" s="27">
        <v>5</v>
      </c>
      <c r="D13" s="27">
        <v>4</v>
      </c>
      <c r="E13" s="27">
        <v>50</v>
      </c>
      <c r="F13" s="28">
        <v>210.49</v>
      </c>
      <c r="G13" s="27"/>
      <c r="H13" s="27"/>
      <c r="I13" s="27">
        <v>2</v>
      </c>
      <c r="J13" s="27">
        <v>50</v>
      </c>
      <c r="K13" s="27">
        <v>1</v>
      </c>
      <c r="L13" s="27">
        <v>40</v>
      </c>
      <c r="M13" s="27"/>
      <c r="N13" s="27"/>
      <c r="O13" s="27"/>
      <c r="P13" s="27"/>
      <c r="Q13" s="27"/>
      <c r="R13" s="27"/>
      <c r="S13" s="23" t="s">
        <v>34</v>
      </c>
    </row>
    <row r="14" spans="1:21" s="23" customFormat="1" x14ac:dyDescent="0.25">
      <c r="A14" s="22">
        <v>2595</v>
      </c>
      <c r="C14" s="27">
        <v>8</v>
      </c>
      <c r="D14" s="27">
        <v>59</v>
      </c>
      <c r="E14" s="27">
        <v>70</v>
      </c>
      <c r="F14" s="28">
        <v>60</v>
      </c>
      <c r="G14" s="27"/>
      <c r="H14" s="27"/>
      <c r="I14" s="27">
        <v>3</v>
      </c>
      <c r="J14" s="27">
        <v>30</v>
      </c>
      <c r="K14" s="27">
        <v>16</v>
      </c>
      <c r="L14" s="27"/>
      <c r="M14" s="27"/>
      <c r="N14" s="27"/>
      <c r="O14" s="27">
        <v>2</v>
      </c>
      <c r="P14" s="27">
        <v>1</v>
      </c>
      <c r="Q14" s="27"/>
      <c r="R14" s="27"/>
      <c r="S14" s="23" t="s">
        <v>34</v>
      </c>
    </row>
    <row r="15" spans="1:21" s="23" customFormat="1" x14ac:dyDescent="0.25">
      <c r="A15" s="22">
        <v>2926</v>
      </c>
      <c r="C15" s="27">
        <v>2</v>
      </c>
      <c r="D15" s="27">
        <v>8</v>
      </c>
      <c r="E15" s="27"/>
      <c r="F15" s="28">
        <f t="shared" si="0"/>
        <v>10</v>
      </c>
      <c r="G15" s="27"/>
      <c r="H15" s="27"/>
      <c r="I15" s="27">
        <v>2</v>
      </c>
      <c r="J15" s="27"/>
      <c r="K15" s="27"/>
      <c r="L15" s="27"/>
      <c r="M15" s="27"/>
      <c r="N15" s="27"/>
      <c r="O15" s="27"/>
      <c r="P15" s="27"/>
      <c r="Q15" s="27"/>
      <c r="R15" s="27"/>
      <c r="S15" s="23" t="s">
        <v>34</v>
      </c>
    </row>
    <row r="16" spans="1:21" s="23" customFormat="1" x14ac:dyDescent="0.25">
      <c r="A16" s="22">
        <v>3345</v>
      </c>
      <c r="C16" s="27">
        <v>46</v>
      </c>
      <c r="D16" s="27">
        <v>32.5</v>
      </c>
      <c r="E16" s="27"/>
      <c r="F16" s="28">
        <v>0</v>
      </c>
      <c r="G16" s="27"/>
      <c r="H16" s="27"/>
      <c r="I16" s="27">
        <v>1</v>
      </c>
      <c r="J16" s="27"/>
      <c r="K16" s="27"/>
      <c r="L16" s="27"/>
      <c r="M16" s="27"/>
      <c r="N16" s="27"/>
      <c r="O16" s="27"/>
      <c r="P16" s="27">
        <v>2</v>
      </c>
      <c r="Q16" s="27"/>
      <c r="R16" s="27">
        <v>3</v>
      </c>
    </row>
    <row r="17" spans="1:19" x14ac:dyDescent="0.25">
      <c r="A17" s="2">
        <v>3863</v>
      </c>
      <c r="F17" s="10">
        <f t="shared" si="0"/>
        <v>0</v>
      </c>
    </row>
    <row r="18" spans="1:19" s="23" customFormat="1" x14ac:dyDescent="0.25">
      <c r="A18" s="22">
        <v>4358</v>
      </c>
      <c r="C18" s="27">
        <v>2</v>
      </c>
      <c r="D18" s="27"/>
      <c r="E18" s="27"/>
      <c r="F18" s="28">
        <v>0</v>
      </c>
      <c r="G18" s="27"/>
      <c r="H18" s="27"/>
      <c r="I18" s="27">
        <v>2</v>
      </c>
      <c r="J18" s="27"/>
      <c r="K18" s="27"/>
      <c r="L18" s="27"/>
      <c r="M18" s="27"/>
      <c r="N18" s="27"/>
      <c r="O18" s="27"/>
      <c r="P18" s="27"/>
      <c r="Q18" s="27"/>
      <c r="R18" s="27"/>
    </row>
    <row r="19" spans="1:19" s="23" customFormat="1" x14ac:dyDescent="0.25">
      <c r="A19" s="22">
        <v>4953</v>
      </c>
      <c r="C19" s="27">
        <v>1</v>
      </c>
      <c r="D19" s="27">
        <v>7</v>
      </c>
      <c r="E19" s="27">
        <v>10</v>
      </c>
      <c r="F19" s="28"/>
      <c r="G19" s="27"/>
      <c r="H19" s="27"/>
      <c r="I19" s="27">
        <v>1</v>
      </c>
      <c r="J19" s="27"/>
      <c r="K19" s="27"/>
      <c r="L19" s="27"/>
      <c r="M19" s="27"/>
      <c r="N19" s="27"/>
      <c r="O19" s="27"/>
      <c r="P19" s="27"/>
      <c r="Q19" s="27"/>
      <c r="R19" s="27"/>
    </row>
    <row r="20" spans="1:19" s="23" customFormat="1" x14ac:dyDescent="0.25">
      <c r="A20" s="22">
        <v>5137</v>
      </c>
      <c r="C20" s="27">
        <v>8</v>
      </c>
      <c r="D20" s="27">
        <v>10</v>
      </c>
      <c r="E20" s="27">
        <v>45</v>
      </c>
      <c r="F20" s="28">
        <v>50</v>
      </c>
      <c r="G20" s="27"/>
      <c r="H20" s="27"/>
      <c r="I20" s="27">
        <v>5</v>
      </c>
      <c r="J20" s="27"/>
      <c r="K20" s="27">
        <v>6</v>
      </c>
      <c r="L20" s="27"/>
      <c r="M20" s="27"/>
      <c r="N20" s="27"/>
      <c r="O20" s="27"/>
      <c r="P20" s="27">
        <v>6</v>
      </c>
      <c r="Q20" s="27">
        <v>3</v>
      </c>
      <c r="R20" s="27"/>
    </row>
    <row r="21" spans="1:19" s="23" customFormat="1" x14ac:dyDescent="0.25">
      <c r="A21" s="22">
        <v>5563</v>
      </c>
      <c r="C21" s="27">
        <v>9</v>
      </c>
      <c r="D21" s="27">
        <v>69</v>
      </c>
      <c r="E21" s="27">
        <v>248</v>
      </c>
      <c r="F21" s="28">
        <v>36.299999999999997</v>
      </c>
      <c r="G21" s="27"/>
      <c r="H21" s="27"/>
      <c r="I21" s="27">
        <v>7</v>
      </c>
      <c r="J21" s="27">
        <v>115</v>
      </c>
      <c r="K21" s="27">
        <v>5</v>
      </c>
      <c r="L21" s="27"/>
      <c r="M21" s="27">
        <v>16</v>
      </c>
      <c r="N21" s="27">
        <v>1</v>
      </c>
      <c r="O21" s="27"/>
      <c r="P21" s="27">
        <v>1</v>
      </c>
      <c r="Q21" s="27"/>
      <c r="R21" s="27">
        <v>1</v>
      </c>
    </row>
    <row r="22" spans="1:19" x14ac:dyDescent="0.25">
      <c r="A22" s="2">
        <v>6519</v>
      </c>
      <c r="F22" s="10">
        <f t="shared" si="0"/>
        <v>0</v>
      </c>
    </row>
    <row r="23" spans="1:19" s="23" customFormat="1" x14ac:dyDescent="0.25">
      <c r="A23" s="22">
        <v>6676</v>
      </c>
      <c r="C23" s="27">
        <v>4</v>
      </c>
      <c r="D23" s="27">
        <v>4</v>
      </c>
      <c r="E23" s="27">
        <v>3</v>
      </c>
      <c r="F23" s="28">
        <v>200.4</v>
      </c>
      <c r="G23" s="27"/>
      <c r="H23" s="27"/>
      <c r="I23" s="27">
        <v>3</v>
      </c>
      <c r="J23" s="27"/>
      <c r="K23" s="27"/>
      <c r="L23" s="27"/>
      <c r="M23" s="27"/>
      <c r="N23" s="27"/>
      <c r="O23" s="27">
        <v>1</v>
      </c>
      <c r="P23" s="27"/>
      <c r="Q23" s="27"/>
      <c r="R23" s="27"/>
      <c r="S23" s="23" t="s">
        <v>34</v>
      </c>
    </row>
    <row r="24" spans="1:19" x14ac:dyDescent="0.25">
      <c r="A24" s="2">
        <v>6846</v>
      </c>
      <c r="F24" s="10">
        <f t="shared" si="0"/>
        <v>0</v>
      </c>
    </row>
    <row r="25" spans="1:19" s="23" customFormat="1" x14ac:dyDescent="0.25">
      <c r="A25" s="22">
        <v>7536</v>
      </c>
      <c r="C25" s="27">
        <v>3</v>
      </c>
      <c r="D25" s="27">
        <v>5</v>
      </c>
      <c r="E25" s="27">
        <v>50</v>
      </c>
      <c r="F25" s="28">
        <v>25</v>
      </c>
      <c r="G25" s="27"/>
      <c r="H25" s="27"/>
      <c r="I25" s="27">
        <v>1</v>
      </c>
      <c r="J25" s="27"/>
      <c r="K25" s="27">
        <v>1</v>
      </c>
      <c r="L25" s="27"/>
      <c r="M25" s="27"/>
      <c r="N25" s="27"/>
      <c r="O25" s="27"/>
      <c r="P25" s="27"/>
      <c r="Q25" s="27"/>
      <c r="R25" s="27">
        <v>1</v>
      </c>
      <c r="S25" s="23" t="s">
        <v>34</v>
      </c>
    </row>
    <row r="26" spans="1:19" s="23" customFormat="1" x14ac:dyDescent="0.25">
      <c r="A26" s="22">
        <v>7647</v>
      </c>
      <c r="C26" s="27">
        <v>5</v>
      </c>
      <c r="D26" s="27">
        <v>37</v>
      </c>
      <c r="E26" s="27">
        <v>55</v>
      </c>
      <c r="F26" s="28">
        <v>0</v>
      </c>
      <c r="G26" s="27"/>
      <c r="H26" s="27"/>
      <c r="I26" s="27">
        <v>3</v>
      </c>
      <c r="J26" s="27"/>
      <c r="K26" s="27">
        <v>11</v>
      </c>
      <c r="L26" s="27"/>
      <c r="M26" s="27"/>
      <c r="N26" s="27"/>
      <c r="O26" s="27"/>
      <c r="P26" s="27"/>
      <c r="Q26" s="27">
        <v>6</v>
      </c>
      <c r="R26" s="27">
        <v>1</v>
      </c>
      <c r="S26" s="23" t="s">
        <v>34</v>
      </c>
    </row>
    <row r="27" spans="1:19" s="23" customFormat="1" x14ac:dyDescent="0.25">
      <c r="A27" s="22">
        <v>7754</v>
      </c>
      <c r="C27" s="27">
        <v>4</v>
      </c>
      <c r="D27" s="27">
        <v>3</v>
      </c>
      <c r="E27" s="27">
        <v>10</v>
      </c>
      <c r="F27" s="28">
        <v>5</v>
      </c>
      <c r="G27" s="27"/>
      <c r="H27" s="27"/>
      <c r="I27" s="27">
        <v>2</v>
      </c>
      <c r="J27" s="27"/>
      <c r="K27" s="27">
        <v>1</v>
      </c>
      <c r="L27" s="27"/>
      <c r="M27" s="27"/>
      <c r="N27" s="27">
        <v>1</v>
      </c>
      <c r="O27" s="27"/>
      <c r="P27" s="27"/>
      <c r="Q27" s="27"/>
      <c r="R27" s="27"/>
      <c r="S27" s="23" t="s">
        <v>34</v>
      </c>
    </row>
    <row r="28" spans="1:19" x14ac:dyDescent="0.25">
      <c r="A28" s="2">
        <v>7939</v>
      </c>
      <c r="F28" s="10">
        <f t="shared" si="0"/>
        <v>0</v>
      </c>
    </row>
    <row r="29" spans="1:19" x14ac:dyDescent="0.25">
      <c r="A29" s="2">
        <v>8548</v>
      </c>
      <c r="F29" s="10">
        <f t="shared" si="0"/>
        <v>0</v>
      </c>
    </row>
    <row r="30" spans="1:19" s="23" customFormat="1" x14ac:dyDescent="0.25">
      <c r="A30" s="22" t="s">
        <v>39</v>
      </c>
      <c r="C30" s="27">
        <v>6</v>
      </c>
      <c r="D30" s="27">
        <v>107</v>
      </c>
      <c r="E30" s="27">
        <v>374</v>
      </c>
      <c r="F30" s="28">
        <v>535</v>
      </c>
      <c r="G30" s="27"/>
      <c r="H30" s="27"/>
      <c r="I30" s="27">
        <v>2</v>
      </c>
      <c r="J30" s="27">
        <v>201</v>
      </c>
      <c r="K30" s="27"/>
      <c r="L30" s="27"/>
      <c r="M30" s="27"/>
      <c r="N30" s="27"/>
      <c r="O30" s="27">
        <v>1</v>
      </c>
      <c r="P30" s="27"/>
      <c r="Q30" s="27"/>
      <c r="R30" s="27"/>
      <c r="S30" s="23" t="s">
        <v>34</v>
      </c>
    </row>
    <row r="31" spans="1:19" s="23" customFormat="1" x14ac:dyDescent="0.25">
      <c r="A31" s="22">
        <v>9520</v>
      </c>
      <c r="C31" s="27">
        <v>3</v>
      </c>
      <c r="D31" s="27">
        <v>5</v>
      </c>
      <c r="E31" s="27"/>
      <c r="F31" s="28">
        <v>366</v>
      </c>
      <c r="G31" s="27"/>
      <c r="H31" s="27"/>
      <c r="I31" s="27">
        <v>2</v>
      </c>
      <c r="J31" s="27"/>
      <c r="K31" s="27"/>
      <c r="L31" s="27"/>
      <c r="M31" s="27"/>
      <c r="N31" s="27"/>
      <c r="O31" s="27"/>
      <c r="P31" s="27"/>
      <c r="Q31" s="27"/>
      <c r="R31" s="27">
        <v>1</v>
      </c>
    </row>
    <row r="32" spans="1:19" x14ac:dyDescent="0.25">
      <c r="F32" s="10">
        <f t="shared" si="0"/>
        <v>0</v>
      </c>
    </row>
    <row r="33" spans="1:18" x14ac:dyDescent="0.25">
      <c r="A33" s="16" t="s">
        <v>13</v>
      </c>
      <c r="B33" s="16"/>
      <c r="C33" s="16">
        <f>SUM(C6:C32)</f>
        <v>116</v>
      </c>
      <c r="D33" s="16"/>
      <c r="E33" s="16"/>
      <c r="F33" s="19">
        <f>SUM(F3:F32)</f>
        <v>1523.19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f>SUM(C33:Q33)</f>
        <v>1639.19</v>
      </c>
    </row>
    <row r="36" spans="1:18" x14ac:dyDescent="0.25">
      <c r="A36" s="2" t="s">
        <v>35</v>
      </c>
      <c r="D36" s="8">
        <v>1</v>
      </c>
    </row>
  </sheetData>
  <mergeCells count="2">
    <mergeCell ref="A1:S1"/>
    <mergeCell ref="A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C3CB9-4109-4844-BAFD-0794FCEC8CEB}">
  <dimension ref="A1:U27"/>
  <sheetViews>
    <sheetView workbookViewId="0">
      <selection activeCell="A2" sqref="A2:S2"/>
    </sheetView>
  </sheetViews>
  <sheetFormatPr defaultRowHeight="15" x14ac:dyDescent="0.25"/>
  <cols>
    <col min="1" max="1" width="9.140625" style="2"/>
    <col min="2" max="2" width="4.42578125" customWidth="1"/>
    <col min="3" max="5" width="9.140625" style="11"/>
    <col min="6" max="6" width="12.42578125" style="8" customWidth="1"/>
    <col min="7" max="8" width="9.140625" style="8"/>
    <col min="9" max="11" width="9.140625" style="11"/>
    <col min="12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15.75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5.75" customHeight="1" x14ac:dyDescent="0.25">
      <c r="C3" s="12"/>
      <c r="D3" s="12"/>
      <c r="H3" s="1"/>
      <c r="I3" s="12"/>
      <c r="J3" s="12"/>
      <c r="K3" s="12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33</v>
      </c>
      <c r="T4" s="3"/>
      <c r="U4" s="4"/>
    </row>
    <row r="5" spans="1:21" x14ac:dyDescent="0.25">
      <c r="A5" s="2" t="s">
        <v>7</v>
      </c>
    </row>
    <row r="6" spans="1:21" s="23" customFormat="1" x14ac:dyDescent="0.25">
      <c r="A6" s="22">
        <v>1055</v>
      </c>
      <c r="C6" s="24">
        <v>11</v>
      </c>
      <c r="D6" s="24">
        <v>108.5</v>
      </c>
      <c r="E6" s="24">
        <v>299</v>
      </c>
      <c r="F6" s="28">
        <v>180</v>
      </c>
      <c r="G6" s="27"/>
      <c r="H6" s="27"/>
      <c r="I6" s="24">
        <v>2</v>
      </c>
      <c r="J6" s="24">
        <v>2640</v>
      </c>
      <c r="K6" s="24">
        <v>7</v>
      </c>
      <c r="L6" s="27"/>
      <c r="M6" s="27"/>
      <c r="N6" s="27"/>
      <c r="O6" s="27"/>
      <c r="P6" s="27">
        <v>4</v>
      </c>
      <c r="Q6" s="27"/>
      <c r="R6" s="27">
        <v>4</v>
      </c>
    </row>
    <row r="7" spans="1:21" s="23" customFormat="1" x14ac:dyDescent="0.25">
      <c r="A7" s="22">
        <v>1062</v>
      </c>
      <c r="C7" s="24">
        <v>1</v>
      </c>
      <c r="D7" s="24">
        <v>7</v>
      </c>
      <c r="E7" s="24">
        <v>30</v>
      </c>
      <c r="F7" s="28">
        <v>16</v>
      </c>
      <c r="G7" s="27"/>
      <c r="H7" s="27"/>
      <c r="I7" s="24"/>
      <c r="J7" s="24"/>
      <c r="K7" s="24"/>
      <c r="L7" s="27"/>
      <c r="M7" s="27"/>
      <c r="N7" s="27"/>
      <c r="O7" s="27"/>
      <c r="P7" s="27">
        <v>1</v>
      </c>
      <c r="Q7" s="27"/>
      <c r="R7" s="27"/>
    </row>
    <row r="8" spans="1:21" s="23" customFormat="1" x14ac:dyDescent="0.25">
      <c r="A8" s="22">
        <v>1090</v>
      </c>
      <c r="C8" s="24">
        <v>10</v>
      </c>
      <c r="D8" s="24">
        <v>150</v>
      </c>
      <c r="E8" s="24">
        <v>1040</v>
      </c>
      <c r="F8" s="25">
        <v>375</v>
      </c>
      <c r="G8" s="24"/>
      <c r="H8" s="24"/>
      <c r="I8" s="24">
        <v>2</v>
      </c>
      <c r="J8" s="24">
        <v>4500</v>
      </c>
      <c r="K8" s="24">
        <v>13</v>
      </c>
      <c r="L8" s="24"/>
      <c r="M8" s="24"/>
      <c r="N8" s="24"/>
      <c r="O8" s="24"/>
      <c r="P8" s="24">
        <v>5</v>
      </c>
      <c r="Q8" s="24"/>
      <c r="R8" s="24">
        <v>3</v>
      </c>
    </row>
    <row r="9" spans="1:21" s="23" customFormat="1" x14ac:dyDescent="0.25">
      <c r="A9" s="22">
        <v>2799</v>
      </c>
      <c r="C9" s="24">
        <v>9</v>
      </c>
      <c r="D9" s="24">
        <v>57</v>
      </c>
      <c r="E9" s="24">
        <v>5</v>
      </c>
      <c r="F9" s="25">
        <v>22</v>
      </c>
      <c r="G9" s="24"/>
      <c r="H9" s="24"/>
      <c r="I9" s="24">
        <v>2</v>
      </c>
      <c r="J9" s="24">
        <v>6</v>
      </c>
      <c r="K9" s="24">
        <v>15</v>
      </c>
      <c r="L9" s="24">
        <v>6</v>
      </c>
      <c r="M9" s="24"/>
      <c r="N9" s="24"/>
      <c r="O9" s="24">
        <v>20</v>
      </c>
      <c r="P9" s="24">
        <v>1</v>
      </c>
      <c r="Q9" s="24">
        <v>4</v>
      </c>
      <c r="R9" s="24"/>
    </row>
    <row r="10" spans="1:21" s="23" customFormat="1" x14ac:dyDescent="0.25">
      <c r="A10" s="22">
        <v>3307</v>
      </c>
      <c r="C10" s="24">
        <v>4</v>
      </c>
      <c r="D10" s="24">
        <v>12</v>
      </c>
      <c r="E10" s="24">
        <v>20</v>
      </c>
      <c r="F10" s="25">
        <v>24</v>
      </c>
      <c r="G10" s="24"/>
      <c r="H10" s="24"/>
      <c r="I10" s="24">
        <v>1</v>
      </c>
      <c r="J10" s="24">
        <v>1</v>
      </c>
      <c r="K10" s="24">
        <v>3</v>
      </c>
      <c r="L10" s="24"/>
      <c r="M10" s="24"/>
      <c r="N10" s="24"/>
      <c r="O10" s="24"/>
      <c r="P10" s="24">
        <v>3</v>
      </c>
      <c r="Q10" s="24"/>
      <c r="R10" s="24"/>
    </row>
    <row r="11" spans="1:21" s="23" customFormat="1" x14ac:dyDescent="0.25">
      <c r="A11" s="22">
        <v>3332</v>
      </c>
      <c r="C11" s="24">
        <v>10</v>
      </c>
      <c r="D11" s="24">
        <v>88</v>
      </c>
      <c r="E11" s="24">
        <v>316</v>
      </c>
      <c r="F11" s="25">
        <v>150</v>
      </c>
      <c r="G11" s="24"/>
      <c r="H11" s="24"/>
      <c r="I11" s="24">
        <v>2</v>
      </c>
      <c r="J11" s="24">
        <v>26</v>
      </c>
      <c r="K11" s="24">
        <v>1</v>
      </c>
      <c r="L11" s="24"/>
      <c r="M11" s="24"/>
      <c r="N11" s="24"/>
      <c r="O11" s="24"/>
      <c r="P11" s="24">
        <v>5</v>
      </c>
      <c r="Q11" s="24">
        <v>1</v>
      </c>
      <c r="R11" s="24"/>
    </row>
    <row r="12" spans="1:21" s="23" customFormat="1" x14ac:dyDescent="0.25">
      <c r="A12" s="22">
        <v>3383</v>
      </c>
      <c r="C12" s="24">
        <v>9</v>
      </c>
      <c r="D12" s="24">
        <v>43.5</v>
      </c>
      <c r="E12" s="24">
        <v>463</v>
      </c>
      <c r="F12" s="25">
        <v>120</v>
      </c>
      <c r="G12" s="24"/>
      <c r="H12" s="24"/>
      <c r="I12" s="24">
        <v>1</v>
      </c>
      <c r="J12" s="24">
        <v>60</v>
      </c>
      <c r="K12" s="24">
        <v>2</v>
      </c>
      <c r="L12" s="24">
        <v>15</v>
      </c>
      <c r="M12" s="24"/>
      <c r="N12" s="24"/>
      <c r="O12" s="24"/>
      <c r="P12" s="24">
        <v>1</v>
      </c>
      <c r="Q12" s="24">
        <v>8</v>
      </c>
      <c r="R12" s="24">
        <v>2</v>
      </c>
      <c r="S12" s="23" t="s">
        <v>34</v>
      </c>
    </row>
    <row r="13" spans="1:21" s="23" customFormat="1" x14ac:dyDescent="0.25">
      <c r="A13" s="22">
        <v>3538</v>
      </c>
      <c r="C13" s="24">
        <v>10</v>
      </c>
      <c r="D13" s="24">
        <v>142</v>
      </c>
      <c r="E13" s="24">
        <v>379</v>
      </c>
      <c r="F13" s="25">
        <v>345</v>
      </c>
      <c r="G13" s="24"/>
      <c r="H13" s="24"/>
      <c r="I13" s="24">
        <v>2</v>
      </c>
      <c r="J13" s="24"/>
      <c r="K13" s="24">
        <v>3</v>
      </c>
      <c r="L13" s="24"/>
      <c r="M13" s="24"/>
      <c r="N13" s="24"/>
      <c r="O13" s="24"/>
      <c r="P13" s="24">
        <v>1</v>
      </c>
      <c r="Q13" s="24">
        <v>2</v>
      </c>
      <c r="R13" s="24"/>
    </row>
    <row r="14" spans="1:21" s="23" customFormat="1" x14ac:dyDescent="0.25">
      <c r="A14" s="22">
        <v>3767</v>
      </c>
      <c r="C14" s="24">
        <v>4</v>
      </c>
      <c r="D14" s="24">
        <v>13</v>
      </c>
      <c r="E14" s="24">
        <v>10</v>
      </c>
      <c r="F14" s="25">
        <v>100</v>
      </c>
      <c r="G14" s="24"/>
      <c r="H14" s="24"/>
      <c r="I14" s="24">
        <v>1</v>
      </c>
      <c r="J14" s="24"/>
      <c r="K14" s="24">
        <v>3</v>
      </c>
      <c r="L14" s="24"/>
      <c r="M14" s="24"/>
      <c r="N14" s="24"/>
      <c r="O14" s="24"/>
      <c r="P14" s="24"/>
      <c r="Q14" s="24"/>
      <c r="R14" s="24">
        <v>2</v>
      </c>
    </row>
    <row r="15" spans="1:21" s="23" customFormat="1" x14ac:dyDescent="0.25">
      <c r="A15" s="22">
        <v>4237</v>
      </c>
      <c r="C15" s="24">
        <v>4</v>
      </c>
      <c r="D15" s="24">
        <v>10</v>
      </c>
      <c r="E15" s="24"/>
      <c r="F15" s="25">
        <v>0</v>
      </c>
      <c r="G15" s="24"/>
      <c r="H15" s="24"/>
      <c r="I15" s="24">
        <v>3</v>
      </c>
      <c r="J15" s="24"/>
      <c r="K15" s="24"/>
      <c r="L15" s="24"/>
      <c r="M15" s="24"/>
      <c r="N15" s="24"/>
      <c r="O15" s="24"/>
      <c r="P15" s="24"/>
      <c r="Q15" s="24">
        <v>1</v>
      </c>
      <c r="R15" s="24"/>
    </row>
    <row r="16" spans="1:21" s="23" customFormat="1" x14ac:dyDescent="0.25">
      <c r="A16" s="22">
        <v>4738</v>
      </c>
      <c r="C16" s="24">
        <v>8</v>
      </c>
      <c r="D16" s="24">
        <v>12</v>
      </c>
      <c r="E16" s="24">
        <v>196</v>
      </c>
      <c r="F16" s="25">
        <v>50</v>
      </c>
      <c r="G16" s="24"/>
      <c r="H16" s="24"/>
      <c r="I16" s="24">
        <v>5</v>
      </c>
      <c r="J16" s="24">
        <v>100</v>
      </c>
      <c r="K16" s="24"/>
      <c r="L16" s="24"/>
      <c r="M16" s="24"/>
      <c r="N16" s="24"/>
      <c r="O16" s="24">
        <v>20</v>
      </c>
      <c r="P16" s="24">
        <v>1</v>
      </c>
      <c r="Q16" s="24">
        <v>3</v>
      </c>
      <c r="R16" s="24"/>
    </row>
    <row r="17" spans="1:19" s="23" customFormat="1" x14ac:dyDescent="0.25">
      <c r="A17" s="22">
        <v>6488</v>
      </c>
      <c r="C17" s="24">
        <v>2</v>
      </c>
      <c r="D17" s="24">
        <v>4</v>
      </c>
      <c r="E17" s="24">
        <v>32</v>
      </c>
      <c r="F17" s="25"/>
      <c r="G17" s="24"/>
      <c r="H17" s="24"/>
      <c r="I17" s="24"/>
      <c r="J17" s="24"/>
      <c r="K17" s="24">
        <v>1</v>
      </c>
      <c r="L17" s="24"/>
      <c r="M17" s="24"/>
      <c r="N17" s="24"/>
      <c r="O17" s="24"/>
      <c r="P17" s="24"/>
      <c r="Q17" s="24"/>
      <c r="R17" s="24">
        <v>1</v>
      </c>
    </row>
    <row r="18" spans="1:19" s="23" customFormat="1" x14ac:dyDescent="0.25">
      <c r="A18" s="22">
        <v>6768</v>
      </c>
      <c r="C18" s="24">
        <v>5</v>
      </c>
      <c r="D18" s="24">
        <v>79.5</v>
      </c>
      <c r="E18" s="24">
        <v>90</v>
      </c>
      <c r="F18" s="25">
        <v>268</v>
      </c>
      <c r="G18" s="24"/>
      <c r="H18" s="24"/>
      <c r="I18" s="24">
        <v>2</v>
      </c>
      <c r="J18" s="24">
        <v>30</v>
      </c>
      <c r="K18" s="24">
        <v>30</v>
      </c>
      <c r="L18" s="24"/>
      <c r="M18" s="24"/>
      <c r="N18" s="24"/>
      <c r="O18" s="24"/>
      <c r="P18" s="24"/>
      <c r="Q18" s="24"/>
      <c r="R18" s="24">
        <v>1</v>
      </c>
      <c r="S18" s="23" t="s">
        <v>34</v>
      </c>
    </row>
    <row r="19" spans="1:19" s="31" customFormat="1" x14ac:dyDescent="0.25">
      <c r="A19" s="30">
        <v>7200</v>
      </c>
      <c r="C19" s="32" t="s">
        <v>42</v>
      </c>
      <c r="D19" s="32"/>
      <c r="E19" s="32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9" s="23" customFormat="1" x14ac:dyDescent="0.25">
      <c r="A20" s="22">
        <v>8487</v>
      </c>
      <c r="C20" s="24">
        <v>5</v>
      </c>
      <c r="D20" s="24">
        <v>62</v>
      </c>
      <c r="E20" s="24">
        <v>85</v>
      </c>
      <c r="F20" s="25">
        <v>109</v>
      </c>
      <c r="G20" s="24"/>
      <c r="H20" s="24"/>
      <c r="I20" s="24">
        <v>3</v>
      </c>
      <c r="J20" s="24"/>
      <c r="K20" s="24"/>
      <c r="L20" s="24"/>
      <c r="M20" s="24"/>
      <c r="N20" s="24"/>
      <c r="O20" s="24"/>
      <c r="P20" s="24">
        <v>1</v>
      </c>
      <c r="Q20" s="24"/>
      <c r="R20" s="24">
        <v>1</v>
      </c>
    </row>
    <row r="21" spans="1:19" s="23" customFormat="1" x14ac:dyDescent="0.25">
      <c r="A21" s="22">
        <v>8975</v>
      </c>
      <c r="C21" s="24">
        <v>6</v>
      </c>
      <c r="D21" s="24">
        <v>4</v>
      </c>
      <c r="E21" s="24">
        <v>72</v>
      </c>
      <c r="F21" s="25">
        <v>30</v>
      </c>
      <c r="G21" s="24"/>
      <c r="H21" s="24"/>
      <c r="I21" s="24"/>
      <c r="J21" s="24"/>
      <c r="K21" s="24"/>
      <c r="L21" s="24"/>
      <c r="M21" s="24"/>
      <c r="N21" s="24"/>
      <c r="O21" s="24"/>
      <c r="P21" s="24">
        <v>2</v>
      </c>
      <c r="Q21" s="24">
        <v>4</v>
      </c>
      <c r="R21" s="24"/>
    </row>
    <row r="22" spans="1:19" s="23" customFormat="1" x14ac:dyDescent="0.25">
      <c r="A22" s="22">
        <v>9571</v>
      </c>
      <c r="C22" s="24">
        <v>8</v>
      </c>
      <c r="D22" s="24">
        <v>46</v>
      </c>
      <c r="E22" s="24">
        <v>600</v>
      </c>
      <c r="F22" s="25">
        <v>275</v>
      </c>
      <c r="G22" s="24"/>
      <c r="H22" s="24"/>
      <c r="I22" s="24">
        <v>3</v>
      </c>
      <c r="J22" s="24"/>
      <c r="K22" s="24">
        <v>1</v>
      </c>
      <c r="L22" s="24"/>
      <c r="M22" s="24"/>
      <c r="N22" s="24"/>
      <c r="O22" s="24"/>
      <c r="P22" s="24">
        <v>1</v>
      </c>
      <c r="Q22" s="24"/>
      <c r="R22" s="24">
        <v>3</v>
      </c>
    </row>
    <row r="23" spans="1:19" s="23" customFormat="1" x14ac:dyDescent="0.25">
      <c r="A23" s="22">
        <v>9716</v>
      </c>
      <c r="C23" s="24">
        <v>1</v>
      </c>
      <c r="D23" s="24">
        <v>24</v>
      </c>
      <c r="E23" s="24">
        <v>50</v>
      </c>
      <c r="F23" s="25">
        <v>30</v>
      </c>
      <c r="G23" s="24"/>
      <c r="H23" s="24"/>
      <c r="I23" s="24">
        <v>1</v>
      </c>
      <c r="J23" s="24"/>
      <c r="K23" s="24"/>
      <c r="L23" s="24"/>
      <c r="M23" s="24"/>
      <c r="N23" s="24"/>
      <c r="O23" s="24"/>
      <c r="P23" s="24"/>
      <c r="Q23" s="24"/>
      <c r="R23" s="24"/>
    </row>
    <row r="24" spans="1:19" x14ac:dyDescent="0.25">
      <c r="F24" s="13"/>
      <c r="G24" s="11"/>
      <c r="H24" s="11"/>
      <c r="L24" s="11"/>
      <c r="M24" s="11"/>
      <c r="N24" s="11"/>
      <c r="O24" s="11"/>
      <c r="P24" s="11"/>
      <c r="Q24" s="11"/>
      <c r="R24" s="11"/>
    </row>
    <row r="25" spans="1:19" x14ac:dyDescent="0.25">
      <c r="A25" s="16" t="s">
        <v>13</v>
      </c>
      <c r="B25" s="16"/>
      <c r="C25" s="17">
        <f>SUM(C8:C24)</f>
        <v>95</v>
      </c>
      <c r="D25" s="17">
        <f>SUM(D8:D24)</f>
        <v>747</v>
      </c>
      <c r="E25" s="17">
        <f>SUM(E8:E24)</f>
        <v>3358</v>
      </c>
      <c r="F25" s="20">
        <f>SUM(F8:F24)</f>
        <v>1898</v>
      </c>
      <c r="G25" s="17"/>
      <c r="H25" s="17"/>
      <c r="I25" s="17">
        <f>SUM(I8:I24)</f>
        <v>28</v>
      </c>
      <c r="J25" s="17">
        <f>SUM(J8:J24)</f>
        <v>4723</v>
      </c>
      <c r="K25" s="17"/>
      <c r="L25" s="17"/>
      <c r="M25" s="17"/>
      <c r="N25" s="17"/>
      <c r="O25" s="17"/>
      <c r="P25" s="17"/>
      <c r="Q25" s="17"/>
      <c r="R25" s="17">
        <f>SUM(R6:R24)</f>
        <v>17</v>
      </c>
    </row>
    <row r="27" spans="1:19" x14ac:dyDescent="0.25">
      <c r="E27" s="11" t="s">
        <v>38</v>
      </c>
    </row>
  </sheetData>
  <mergeCells count="2">
    <mergeCell ref="A1:S1"/>
    <mergeCell ref="A2:S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0116C-D1A3-43FE-85B1-DC7C901464F8}">
  <dimension ref="A1:U28"/>
  <sheetViews>
    <sheetView workbookViewId="0">
      <selection activeCell="A25" sqref="A25:XFD25"/>
    </sheetView>
  </sheetViews>
  <sheetFormatPr defaultRowHeight="15" x14ac:dyDescent="0.25"/>
  <cols>
    <col min="1" max="1" width="9.140625" style="2"/>
    <col min="2" max="2" width="4.42578125" customWidth="1"/>
    <col min="3" max="5" width="9.140625" style="8"/>
    <col min="6" max="6" width="10.7109375" style="8" customWidth="1"/>
    <col min="7" max="12" width="9.140625" style="8"/>
    <col min="13" max="13" width="10.28515625" style="8" customWidth="1"/>
    <col min="14" max="14" width="12.85546875" style="8" customWidth="1"/>
    <col min="15" max="15" width="9.140625" style="8"/>
    <col min="16" max="16" width="15.42578125" style="8" customWidth="1"/>
    <col min="17" max="17" width="12" style="8" customWidth="1"/>
    <col min="18" max="18" width="9.140625" style="8"/>
  </cols>
  <sheetData>
    <row r="1" spans="1:21" ht="26.25" x14ac:dyDescent="0.4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 ht="15.75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15.75" customHeight="1" x14ac:dyDescent="0.25">
      <c r="C3" s="1"/>
      <c r="D3" s="1"/>
      <c r="H3" s="1"/>
      <c r="I3" s="1"/>
      <c r="J3" s="1"/>
      <c r="K3" s="1"/>
      <c r="L3" s="1"/>
      <c r="M3" s="1"/>
      <c r="R3" s="1"/>
      <c r="S3" s="1"/>
      <c r="T3" s="1"/>
      <c r="U3" s="1"/>
    </row>
    <row r="4" spans="1:21" ht="90.75" customHeight="1" x14ac:dyDescent="0.25">
      <c r="A4" s="2" t="s">
        <v>12</v>
      </c>
      <c r="C4" s="5" t="s">
        <v>19</v>
      </c>
      <c r="D4" s="5" t="s">
        <v>20</v>
      </c>
      <c r="E4" s="6" t="s">
        <v>14</v>
      </c>
      <c r="F4" s="6" t="s">
        <v>15</v>
      </c>
      <c r="G4" s="7" t="s">
        <v>16</v>
      </c>
      <c r="H4" s="5" t="s">
        <v>17</v>
      </c>
      <c r="I4" s="5" t="s">
        <v>21</v>
      </c>
      <c r="J4" s="5" t="s">
        <v>23</v>
      </c>
      <c r="K4" s="5" t="s">
        <v>22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3"/>
      <c r="U4" s="4"/>
    </row>
    <row r="5" spans="1:21" x14ac:dyDescent="0.25">
      <c r="A5" s="2" t="s">
        <v>8</v>
      </c>
    </row>
    <row r="6" spans="1:21" x14ac:dyDescent="0.25">
      <c r="A6" s="2">
        <v>421</v>
      </c>
      <c r="C6" s="11"/>
      <c r="D6" s="11"/>
      <c r="E6" s="11"/>
      <c r="F6" s="1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1" s="23" customFormat="1" x14ac:dyDescent="0.25">
      <c r="A7" s="22">
        <v>451</v>
      </c>
      <c r="C7" s="24">
        <v>2</v>
      </c>
      <c r="D7" s="24">
        <v>1</v>
      </c>
      <c r="E7" s="24">
        <v>0</v>
      </c>
      <c r="F7" s="25">
        <v>0</v>
      </c>
      <c r="G7" s="24"/>
      <c r="H7" s="24"/>
      <c r="I7" s="24"/>
      <c r="J7" s="24"/>
      <c r="K7" s="24"/>
      <c r="L7" s="24"/>
      <c r="M7" s="24"/>
      <c r="N7" s="24"/>
      <c r="O7" s="24">
        <v>1</v>
      </c>
      <c r="P7" s="24"/>
      <c r="Q7" s="24">
        <v>1</v>
      </c>
      <c r="R7" s="24"/>
    </row>
    <row r="8" spans="1:21" s="23" customFormat="1" x14ac:dyDescent="0.25">
      <c r="A8" s="22">
        <v>1079</v>
      </c>
      <c r="C8" s="24">
        <v>8</v>
      </c>
      <c r="D8" s="24">
        <v>13.5</v>
      </c>
      <c r="E8" s="24"/>
      <c r="F8" s="25">
        <v>107</v>
      </c>
      <c r="G8" s="24"/>
      <c r="H8" s="24"/>
      <c r="I8" s="24"/>
      <c r="J8" s="24">
        <v>14</v>
      </c>
      <c r="K8" s="24"/>
      <c r="L8" s="24"/>
      <c r="M8" s="24"/>
      <c r="N8" s="24"/>
      <c r="O8" s="24"/>
      <c r="P8" s="24">
        <v>4</v>
      </c>
      <c r="Q8" s="24"/>
      <c r="R8" s="24">
        <v>1</v>
      </c>
      <c r="S8" s="23" t="s">
        <v>34</v>
      </c>
    </row>
    <row r="9" spans="1:21" s="23" customFormat="1" x14ac:dyDescent="0.25">
      <c r="A9" s="22">
        <v>1238</v>
      </c>
      <c r="C9" s="24">
        <v>4</v>
      </c>
      <c r="D9" s="24">
        <v>8</v>
      </c>
      <c r="E9" s="24"/>
      <c r="F9" s="25">
        <v>100</v>
      </c>
      <c r="G9" s="24"/>
      <c r="H9" s="24"/>
      <c r="I9" s="24">
        <v>1</v>
      </c>
      <c r="J9" s="24">
        <v>100</v>
      </c>
      <c r="K9" s="24"/>
      <c r="L9" s="24"/>
      <c r="M9" s="24">
        <v>2</v>
      </c>
      <c r="N9" s="24"/>
      <c r="O9" s="24"/>
      <c r="P9" s="24">
        <v>6</v>
      </c>
      <c r="Q9" s="24"/>
      <c r="R9" s="24"/>
      <c r="S9" s="23" t="s">
        <v>34</v>
      </c>
    </row>
    <row r="10" spans="1:21" s="23" customFormat="1" x14ac:dyDescent="0.25">
      <c r="A10" s="22">
        <v>1662</v>
      </c>
      <c r="C10" s="24">
        <v>1</v>
      </c>
      <c r="D10" s="24">
        <v>0.25</v>
      </c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>
        <v>1</v>
      </c>
      <c r="P10" s="24"/>
      <c r="Q10" s="24"/>
      <c r="R10" s="24"/>
    </row>
    <row r="11" spans="1:21" s="23" customFormat="1" x14ac:dyDescent="0.25">
      <c r="A11" s="22">
        <v>2480</v>
      </c>
      <c r="C11" s="24">
        <v>3</v>
      </c>
      <c r="D11" s="24">
        <v>104</v>
      </c>
      <c r="E11" s="24">
        <v>660</v>
      </c>
      <c r="F11" s="25">
        <v>270</v>
      </c>
      <c r="G11" s="24"/>
      <c r="H11" s="24"/>
      <c r="I11" s="24">
        <v>1</v>
      </c>
      <c r="J11" s="24"/>
      <c r="K11" s="24"/>
      <c r="L11" s="24"/>
      <c r="M11" s="24"/>
      <c r="N11" s="24"/>
      <c r="O11" s="24"/>
      <c r="P11" s="24"/>
      <c r="Q11" s="24"/>
      <c r="R11" s="24">
        <v>2</v>
      </c>
      <c r="S11" s="23" t="s">
        <v>34</v>
      </c>
    </row>
    <row r="12" spans="1:21" s="23" customFormat="1" x14ac:dyDescent="0.25">
      <c r="A12" s="22">
        <v>2529</v>
      </c>
      <c r="C12" s="24">
        <v>18</v>
      </c>
      <c r="D12" s="24">
        <v>74</v>
      </c>
      <c r="E12" s="24">
        <v>135</v>
      </c>
      <c r="F12" s="25">
        <v>525</v>
      </c>
      <c r="G12" s="24"/>
      <c r="H12" s="24"/>
      <c r="I12" s="24">
        <v>9</v>
      </c>
      <c r="J12" s="24">
        <v>325</v>
      </c>
      <c r="K12" s="24">
        <v>10</v>
      </c>
      <c r="L12" s="24">
        <v>1</v>
      </c>
      <c r="M12" s="24"/>
      <c r="N12" s="24">
        <v>1</v>
      </c>
      <c r="O12" s="24">
        <v>13</v>
      </c>
      <c r="P12" s="24">
        <v>3</v>
      </c>
      <c r="Q12" s="24">
        <v>11</v>
      </c>
      <c r="R12" s="24">
        <v>1</v>
      </c>
      <c r="S12" s="23" t="s">
        <v>34</v>
      </c>
    </row>
    <row r="13" spans="1:21" s="23" customFormat="1" x14ac:dyDescent="0.25">
      <c r="A13" s="22">
        <v>2743</v>
      </c>
      <c r="C13" s="24">
        <v>16</v>
      </c>
      <c r="D13" s="24">
        <v>173</v>
      </c>
      <c r="E13" s="24">
        <v>1822</v>
      </c>
      <c r="F13" s="25">
        <v>807.5</v>
      </c>
      <c r="G13" s="24"/>
      <c r="H13" s="24"/>
      <c r="I13" s="24">
        <v>4</v>
      </c>
      <c r="J13" s="24">
        <v>3241</v>
      </c>
      <c r="K13" s="24">
        <v>3</v>
      </c>
      <c r="L13" s="24"/>
      <c r="M13" s="24"/>
      <c r="N13" s="24"/>
      <c r="O13" s="24">
        <v>2</v>
      </c>
      <c r="P13" s="24"/>
      <c r="Q13" s="24">
        <v>8</v>
      </c>
      <c r="R13" s="24">
        <v>6</v>
      </c>
      <c r="S13" s="23" t="s">
        <v>34</v>
      </c>
    </row>
    <row r="14" spans="1:21" s="23" customFormat="1" ht="14.25" customHeight="1" x14ac:dyDescent="0.25">
      <c r="A14" s="22">
        <v>2858</v>
      </c>
      <c r="C14" s="24">
        <v>7</v>
      </c>
      <c r="D14" s="24"/>
      <c r="E14" s="24"/>
      <c r="F14" s="25"/>
      <c r="G14" s="24"/>
      <c r="H14" s="24"/>
      <c r="I14" s="24">
        <v>1</v>
      </c>
      <c r="J14" s="24"/>
      <c r="K14" s="24"/>
      <c r="L14" s="24"/>
      <c r="M14" s="24"/>
      <c r="N14" s="24"/>
      <c r="O14" s="24">
        <v>25</v>
      </c>
      <c r="P14" s="24">
        <v>1</v>
      </c>
      <c r="Q14" s="24">
        <v>1</v>
      </c>
      <c r="R14" s="24">
        <v>1</v>
      </c>
      <c r="S14" s="23" t="s">
        <v>34</v>
      </c>
    </row>
    <row r="15" spans="1:21" s="23" customFormat="1" x14ac:dyDescent="0.25">
      <c r="A15" s="22">
        <v>2947</v>
      </c>
      <c r="C15" s="24">
        <v>8</v>
      </c>
      <c r="D15" s="24">
        <v>9</v>
      </c>
      <c r="E15" s="24">
        <v>30</v>
      </c>
      <c r="F15" s="25">
        <v>250</v>
      </c>
      <c r="G15" s="24"/>
      <c r="H15" s="24"/>
      <c r="I15" s="24">
        <v>4</v>
      </c>
      <c r="J15" s="24"/>
      <c r="K15" s="24">
        <v>1</v>
      </c>
      <c r="L15" s="24"/>
      <c r="M15" s="24"/>
      <c r="N15" s="24"/>
      <c r="O15" s="24">
        <v>2</v>
      </c>
      <c r="P15" s="24">
        <v>2</v>
      </c>
      <c r="Q15" s="24">
        <v>4</v>
      </c>
      <c r="R15" s="24"/>
    </row>
    <row r="16" spans="1:21" s="23" customFormat="1" x14ac:dyDescent="0.25">
      <c r="A16" s="22">
        <v>3341</v>
      </c>
      <c r="C16" s="24">
        <v>4</v>
      </c>
      <c r="D16" s="24">
        <v>8</v>
      </c>
      <c r="E16" s="24">
        <v>6</v>
      </c>
      <c r="F16" s="25">
        <v>150</v>
      </c>
      <c r="G16" s="24"/>
      <c r="H16" s="24"/>
      <c r="I16" s="24">
        <v>2</v>
      </c>
      <c r="J16" s="24">
        <v>150</v>
      </c>
      <c r="K16" s="24"/>
      <c r="L16" s="24"/>
      <c r="M16" s="24"/>
      <c r="N16" s="24"/>
      <c r="O16" s="24"/>
      <c r="P16" s="24"/>
      <c r="Q16" s="24">
        <v>4</v>
      </c>
      <c r="R16" s="24"/>
    </row>
    <row r="17" spans="1:19" s="23" customFormat="1" x14ac:dyDescent="0.25">
      <c r="A17" s="22">
        <v>3343</v>
      </c>
      <c r="C17" s="24">
        <v>1</v>
      </c>
      <c r="D17" s="24"/>
      <c r="E17" s="24"/>
      <c r="F17" s="25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>
        <v>1</v>
      </c>
    </row>
    <row r="18" spans="1:19" s="23" customFormat="1" x14ac:dyDescent="0.25">
      <c r="A18" s="22">
        <v>6067</v>
      </c>
      <c r="C18" s="24">
        <v>4</v>
      </c>
      <c r="D18" s="24">
        <v>32</v>
      </c>
      <c r="E18" s="24"/>
      <c r="F18" s="25"/>
      <c r="G18" s="24"/>
      <c r="H18" s="24"/>
      <c r="I18" s="24">
        <v>2</v>
      </c>
      <c r="J18" s="24">
        <v>1</v>
      </c>
      <c r="K18" s="24"/>
      <c r="L18" s="24"/>
      <c r="M18" s="24"/>
      <c r="N18" s="24"/>
      <c r="O18" s="24"/>
      <c r="P18" s="24">
        <v>1</v>
      </c>
      <c r="Q18" s="24"/>
      <c r="R18" s="24"/>
    </row>
    <row r="19" spans="1:19" s="23" customFormat="1" x14ac:dyDescent="0.25">
      <c r="A19" s="22">
        <v>6273</v>
      </c>
      <c r="C19" s="24">
        <v>1</v>
      </c>
      <c r="D19" s="24">
        <v>1</v>
      </c>
      <c r="E19" s="24">
        <v>2</v>
      </c>
      <c r="F19" s="25">
        <v>25</v>
      </c>
      <c r="G19" s="24"/>
      <c r="H19" s="24"/>
      <c r="I19" s="24">
        <v>1</v>
      </c>
      <c r="J19" s="24">
        <v>3</v>
      </c>
      <c r="K19" s="24">
        <v>5</v>
      </c>
      <c r="L19" s="24"/>
      <c r="M19" s="24"/>
      <c r="N19" s="24"/>
      <c r="O19" s="24"/>
      <c r="P19" s="24"/>
      <c r="Q19" s="24"/>
      <c r="R19" s="24"/>
    </row>
    <row r="20" spans="1:19" x14ac:dyDescent="0.25">
      <c r="A20" s="2">
        <v>6941</v>
      </c>
      <c r="C20" s="11"/>
      <c r="D20" s="11"/>
      <c r="E20" s="11"/>
      <c r="F20" s="1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9" s="23" customFormat="1" x14ac:dyDescent="0.25">
      <c r="A21" s="22">
        <v>7035</v>
      </c>
      <c r="C21" s="24">
        <v>5</v>
      </c>
      <c r="D21" s="24">
        <v>33</v>
      </c>
      <c r="E21" s="24">
        <v>3</v>
      </c>
      <c r="F21" s="25"/>
      <c r="G21" s="24"/>
      <c r="H21" s="24"/>
      <c r="I21" s="24">
        <v>3</v>
      </c>
      <c r="J21" s="24">
        <v>52</v>
      </c>
      <c r="K21" s="24"/>
      <c r="L21" s="24"/>
      <c r="M21" s="24"/>
      <c r="N21" s="24"/>
      <c r="O21" s="24"/>
      <c r="P21" s="24"/>
      <c r="Q21" s="24"/>
      <c r="R21" s="24"/>
      <c r="S21" s="23" t="s">
        <v>34</v>
      </c>
    </row>
    <row r="22" spans="1:19" s="23" customFormat="1" x14ac:dyDescent="0.25">
      <c r="A22" s="22">
        <v>7572</v>
      </c>
      <c r="C22" s="24">
        <v>7</v>
      </c>
      <c r="D22" s="24"/>
      <c r="E22" s="24"/>
      <c r="F22" s="25"/>
      <c r="G22" s="24"/>
      <c r="H22" s="24"/>
      <c r="I22" s="24">
        <v>4</v>
      </c>
      <c r="J22" s="24">
        <v>60</v>
      </c>
      <c r="K22" s="24"/>
      <c r="L22" s="24">
        <v>1</v>
      </c>
      <c r="M22" s="24"/>
      <c r="N22" s="24"/>
      <c r="O22" s="24"/>
      <c r="P22" s="24"/>
      <c r="Q22" s="24"/>
      <c r="R22" s="24">
        <v>1</v>
      </c>
      <c r="S22" s="23" t="s">
        <v>34</v>
      </c>
    </row>
    <row r="23" spans="1:19" s="23" customFormat="1" x14ac:dyDescent="0.25">
      <c r="A23" s="22">
        <v>7576</v>
      </c>
      <c r="C23" s="24">
        <v>5</v>
      </c>
      <c r="D23" s="24"/>
      <c r="E23" s="24"/>
      <c r="F23" s="25"/>
      <c r="G23" s="24"/>
      <c r="H23" s="24"/>
      <c r="I23" s="24">
        <v>2</v>
      </c>
      <c r="J23" s="24">
        <v>300</v>
      </c>
      <c r="K23" s="24">
        <v>2</v>
      </c>
      <c r="L23" s="24"/>
      <c r="M23" s="24">
        <v>1</v>
      </c>
      <c r="N23" s="24"/>
      <c r="O23" s="24"/>
      <c r="P23" s="24"/>
      <c r="Q23" s="24"/>
      <c r="R23" s="24"/>
    </row>
    <row r="24" spans="1:19" s="23" customFormat="1" x14ac:dyDescent="0.25">
      <c r="A24" s="22">
        <v>8686</v>
      </c>
      <c r="C24" s="24">
        <v>3</v>
      </c>
      <c r="D24" s="24">
        <v>72</v>
      </c>
      <c r="E24" s="24">
        <v>5</v>
      </c>
      <c r="F24" s="25">
        <v>278</v>
      </c>
      <c r="G24" s="24"/>
      <c r="H24" s="24"/>
      <c r="I24" s="24">
        <v>1</v>
      </c>
      <c r="J24" s="24">
        <v>278</v>
      </c>
      <c r="K24" s="24"/>
      <c r="L24" s="24"/>
      <c r="M24" s="24"/>
      <c r="N24" s="24"/>
      <c r="O24" s="24"/>
      <c r="P24" s="24"/>
      <c r="Q24" s="24">
        <v>3</v>
      </c>
      <c r="R24" s="24">
        <v>1</v>
      </c>
    </row>
    <row r="25" spans="1:19" s="23" customFormat="1" x14ac:dyDescent="0.25">
      <c r="A25" s="22">
        <v>9340</v>
      </c>
      <c r="C25" s="24">
        <v>4</v>
      </c>
      <c r="D25" s="24"/>
      <c r="E25" s="24"/>
      <c r="F25" s="25"/>
      <c r="G25" s="24"/>
      <c r="H25" s="24"/>
      <c r="I25" s="24">
        <v>3</v>
      </c>
      <c r="J25" s="24"/>
      <c r="K25" s="24">
        <v>5</v>
      </c>
      <c r="L25" s="24"/>
      <c r="M25" s="24"/>
      <c r="N25" s="24"/>
      <c r="O25" s="24"/>
      <c r="P25" s="24"/>
      <c r="Q25" s="24"/>
      <c r="R25" s="24"/>
    </row>
    <row r="26" spans="1:19" x14ac:dyDescent="0.25">
      <c r="A26" s="2">
        <v>9871</v>
      </c>
      <c r="C26" s="11"/>
      <c r="D26" s="11"/>
      <c r="E26" s="11"/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9" x14ac:dyDescent="0.25">
      <c r="C27" s="11"/>
      <c r="D27" s="11"/>
      <c r="E27" s="11"/>
      <c r="F27" s="13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9" x14ac:dyDescent="0.25">
      <c r="A28" s="16" t="s">
        <v>13</v>
      </c>
      <c r="B28" s="16"/>
      <c r="C28" s="17">
        <f>SUM(C6:C27)</f>
        <v>101</v>
      </c>
      <c r="D28" s="17">
        <f>SUM(D6:D27)</f>
        <v>528.75</v>
      </c>
      <c r="E28" s="17">
        <f>SUM(E6:E27)</f>
        <v>2663</v>
      </c>
      <c r="F28" s="20">
        <f>SUM(F6:F27)</f>
        <v>2512.5</v>
      </c>
      <c r="G28" s="17"/>
      <c r="H28" s="17"/>
      <c r="I28" s="17">
        <f>SUM(I6:I27)</f>
        <v>38</v>
      </c>
      <c r="J28" s="17">
        <f>SUM(J6:J27)</f>
        <v>4524</v>
      </c>
      <c r="K28" s="17"/>
      <c r="L28" s="17"/>
      <c r="M28" s="17"/>
      <c r="N28" s="17"/>
      <c r="O28" s="17"/>
      <c r="P28" s="17">
        <f>SUM(P6:P27)</f>
        <v>17</v>
      </c>
      <c r="Q28" s="17">
        <f>SUM(Q6:Q27)</f>
        <v>32</v>
      </c>
      <c r="R28" s="17">
        <f>SUM(R6:R27)</f>
        <v>14</v>
      </c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8</vt:lpstr>
      <vt:lpstr>District 9</vt:lpstr>
      <vt:lpstr>District 10</vt:lpstr>
      <vt:lpstr>District 11</vt:lpstr>
      <vt:lpstr>District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VFW AUX</dc:creator>
  <cp:lastModifiedBy>Susan</cp:lastModifiedBy>
  <cp:lastPrinted>2021-08-09T17:15:41Z</cp:lastPrinted>
  <dcterms:created xsi:type="dcterms:W3CDTF">2021-06-24T14:41:49Z</dcterms:created>
  <dcterms:modified xsi:type="dcterms:W3CDTF">2021-11-24T12:05:15Z</dcterms:modified>
</cp:coreProperties>
</file>